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Abfallvermeidung\Grundlagen\Förderverträge\Berichterstattung\Großprojekte\"/>
    </mc:Choice>
  </mc:AlternateContent>
  <xr:revisionPtr revIDLastSave="0" documentId="13_ncr:1_{5A738956-C352-4B81-8CAF-689BC26A9B64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INFO" sheetId="17" r:id="rId1"/>
    <sheet name="Zwischenabrechnung" sheetId="24" r:id="rId2"/>
    <sheet name="Partner A (federführend)" sheetId="9" r:id="rId3"/>
    <sheet name="Partner B" sheetId="18" r:id="rId4"/>
    <sheet name="Partner C" sheetId="19" r:id="rId5"/>
    <sheet name="Partner D" sheetId="20" r:id="rId6"/>
    <sheet name="Partner E" sheetId="21" r:id="rId7"/>
    <sheet name="Endabrechnung" sheetId="25" r:id="rId8"/>
  </sheets>
  <definedNames>
    <definedName name="_xlnm.Print_Area" localSheetId="7">Endabrechnung!$A$1:$G$91</definedName>
    <definedName name="_xlnm.Print_Area" localSheetId="2">'Partner A (federführend)'!$A$1:$K$78</definedName>
    <definedName name="_xlnm.Print_Area" localSheetId="3">'Partner B'!$A$1:$K$78</definedName>
    <definedName name="_xlnm.Print_Area" localSheetId="4">'Partner C'!$A$1:$K$78</definedName>
    <definedName name="_xlnm.Print_Area" localSheetId="5">'Partner D'!$A$1:$K$78</definedName>
    <definedName name="_xlnm.Print_Area" localSheetId="6">'Partner E'!$A$1:$K$78</definedName>
    <definedName name="_xlnm.Print_Area" localSheetId="1">Zwischenabrechnung!$A$1:$G$45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25" l="1"/>
  <c r="C53" i="25" s="1"/>
  <c r="D73" i="25"/>
  <c r="D85" i="25" s="1"/>
  <c r="C17" i="24"/>
  <c r="C20" i="24"/>
  <c r="C19" i="24"/>
  <c r="C63" i="25"/>
  <c r="C65" i="25" s="1"/>
  <c r="D63" i="25"/>
  <c r="D65" i="25" s="1"/>
  <c r="E63" i="25"/>
  <c r="F63" i="25"/>
  <c r="F65" i="25" s="1"/>
  <c r="G63" i="25"/>
  <c r="G65" i="25" s="1"/>
  <c r="D51" i="25"/>
  <c r="D53" i="25" s="1"/>
  <c r="E51" i="25"/>
  <c r="F51" i="25"/>
  <c r="G51" i="25"/>
  <c r="G53" i="25" s="1"/>
  <c r="D39" i="25"/>
  <c r="D41" i="25" s="1"/>
  <c r="E39" i="25"/>
  <c r="E41" i="25" s="1"/>
  <c r="F39" i="25"/>
  <c r="F41" i="25" s="1"/>
  <c r="G39" i="25"/>
  <c r="C39" i="25"/>
  <c r="C27" i="25"/>
  <c r="C29" i="25" s="1"/>
  <c r="D27" i="25"/>
  <c r="E27" i="25"/>
  <c r="F27" i="25"/>
  <c r="G27" i="25"/>
  <c r="D15" i="25"/>
  <c r="E15" i="25"/>
  <c r="F15" i="25"/>
  <c r="G15" i="25"/>
  <c r="C15" i="25"/>
  <c r="C17" i="25" s="1"/>
  <c r="E74" i="21"/>
  <c r="C74" i="21"/>
  <c r="C77" i="20"/>
  <c r="E74" i="20"/>
  <c r="C74" i="20"/>
  <c r="B10" i="25"/>
  <c r="B66" i="25"/>
  <c r="B61" i="25"/>
  <c r="B60" i="25"/>
  <c r="B59" i="25"/>
  <c r="B58" i="25"/>
  <c r="B54" i="25"/>
  <c r="F53" i="25"/>
  <c r="E53" i="25"/>
  <c r="B49" i="25"/>
  <c r="B48" i="25"/>
  <c r="B47" i="25"/>
  <c r="B46" i="25"/>
  <c r="B42" i="25"/>
  <c r="G41" i="25"/>
  <c r="C41" i="25"/>
  <c r="B37" i="25"/>
  <c r="B36" i="25"/>
  <c r="B35" i="25"/>
  <c r="B34" i="25"/>
  <c r="C87" i="25" l="1"/>
  <c r="B15" i="25"/>
  <c r="E65" i="25"/>
  <c r="B51" i="25"/>
  <c r="B39" i="25"/>
  <c r="J24" i="21"/>
  <c r="J23" i="21"/>
  <c r="J22" i="21"/>
  <c r="J21" i="21"/>
  <c r="J20" i="21"/>
  <c r="J19" i="21"/>
  <c r="J18" i="21"/>
  <c r="J17" i="21"/>
  <c r="J16" i="21"/>
  <c r="J15" i="21"/>
  <c r="J24" i="20"/>
  <c r="J23" i="20"/>
  <c r="J22" i="20"/>
  <c r="J21" i="20"/>
  <c r="J20" i="20"/>
  <c r="J19" i="20"/>
  <c r="J18" i="20"/>
  <c r="J17" i="20"/>
  <c r="J16" i="20"/>
  <c r="J15" i="20"/>
  <c r="J24" i="19"/>
  <c r="J23" i="19"/>
  <c r="J22" i="19"/>
  <c r="J21" i="19"/>
  <c r="J20" i="19"/>
  <c r="J19" i="19"/>
  <c r="J18" i="19"/>
  <c r="J17" i="19"/>
  <c r="J16" i="19"/>
  <c r="J15" i="19"/>
  <c r="J24" i="18"/>
  <c r="J23" i="18"/>
  <c r="J22" i="18"/>
  <c r="J21" i="18"/>
  <c r="J20" i="18"/>
  <c r="J19" i="18"/>
  <c r="J18" i="18"/>
  <c r="J17" i="18"/>
  <c r="J16" i="18"/>
  <c r="J15" i="18"/>
  <c r="J16" i="9"/>
  <c r="J17" i="9"/>
  <c r="J18" i="9"/>
  <c r="J19" i="9"/>
  <c r="J20" i="9"/>
  <c r="J21" i="9"/>
  <c r="J22" i="9"/>
  <c r="J23" i="9"/>
  <c r="J24" i="9"/>
  <c r="J15" i="9"/>
  <c r="B63" i="25" l="1"/>
  <c r="B13" i="25"/>
  <c r="M65" i="18"/>
  <c r="K65" i="18"/>
  <c r="M56" i="18"/>
  <c r="M44" i="18"/>
  <c r="B6" i="25" l="1"/>
  <c r="B5" i="25"/>
  <c r="B4" i="25"/>
  <c r="B3" i="25"/>
  <c r="G29" i="25" l="1"/>
  <c r="F29" i="25"/>
  <c r="B25" i="25"/>
  <c r="B24" i="25"/>
  <c r="B23" i="25"/>
  <c r="B22" i="25"/>
  <c r="B11" i="25"/>
  <c r="B12" i="25"/>
  <c r="E17" i="25"/>
  <c r="E29" i="25" l="1"/>
  <c r="D29" i="25"/>
  <c r="B30" i="25"/>
  <c r="D17" i="25"/>
  <c r="G17" i="25"/>
  <c r="F17" i="25"/>
  <c r="C9" i="21"/>
  <c r="C8" i="21"/>
  <c r="C7" i="21"/>
  <c r="C5" i="21"/>
  <c r="C4" i="21"/>
  <c r="C3" i="21"/>
  <c r="C9" i="20"/>
  <c r="C8" i="20"/>
  <c r="C7" i="20"/>
  <c r="C5" i="20"/>
  <c r="C4" i="20"/>
  <c r="C3" i="20"/>
  <c r="C9" i="19"/>
  <c r="C8" i="19"/>
  <c r="C7" i="19"/>
  <c r="C5" i="19"/>
  <c r="C4" i="19"/>
  <c r="C3" i="19"/>
  <c r="C9" i="18"/>
  <c r="C8" i="18"/>
  <c r="C7" i="18"/>
  <c r="C5" i="18"/>
  <c r="C4" i="18"/>
  <c r="C3" i="18"/>
  <c r="C9" i="9"/>
  <c r="C8" i="9"/>
  <c r="C7" i="9"/>
  <c r="C5" i="9"/>
  <c r="C4" i="9"/>
  <c r="C3" i="9"/>
  <c r="B27" i="25" l="1"/>
  <c r="D32" i="24"/>
  <c r="E32" i="24"/>
  <c r="F32" i="24"/>
  <c r="G32" i="24"/>
  <c r="C32" i="24"/>
  <c r="E19" i="24"/>
  <c r="E77" i="25" s="1"/>
  <c r="F19" i="24"/>
  <c r="F77" i="25" s="1"/>
  <c r="G19" i="24"/>
  <c r="G77" i="25" s="1"/>
  <c r="D19" i="24"/>
  <c r="D77" i="25" s="1"/>
  <c r="C77" i="25"/>
  <c r="M65" i="21" l="1"/>
  <c r="E72" i="21" s="1"/>
  <c r="G28" i="24" s="1"/>
  <c r="K65" i="21"/>
  <c r="C72" i="21" s="1"/>
  <c r="G15" i="24" s="1"/>
  <c r="G73" i="25" s="1"/>
  <c r="G85" i="25" s="1"/>
  <c r="M56" i="21"/>
  <c r="E71" i="21" s="1"/>
  <c r="K55" i="21"/>
  <c r="K54" i="21"/>
  <c r="K53" i="21"/>
  <c r="K52" i="21"/>
  <c r="K51" i="21"/>
  <c r="K50" i="21"/>
  <c r="K49" i="21"/>
  <c r="K48" i="21"/>
  <c r="M44" i="21"/>
  <c r="E70" i="21" s="1"/>
  <c r="G26" i="24" s="1"/>
  <c r="K43" i="21"/>
  <c r="K42" i="21"/>
  <c r="K41" i="21"/>
  <c r="K40" i="21"/>
  <c r="K39" i="21"/>
  <c r="K38" i="21"/>
  <c r="K37" i="21"/>
  <c r="K36" i="21"/>
  <c r="K35" i="21"/>
  <c r="M25" i="21"/>
  <c r="E69" i="21" s="1"/>
  <c r="D25" i="21"/>
  <c r="K24" i="21"/>
  <c r="K23" i="21"/>
  <c r="K22" i="21"/>
  <c r="K21" i="21"/>
  <c r="K20" i="21"/>
  <c r="K19" i="21"/>
  <c r="K18" i="21"/>
  <c r="K17" i="21"/>
  <c r="K16" i="21"/>
  <c r="K15" i="21"/>
  <c r="M65" i="20"/>
  <c r="E72" i="20" s="1"/>
  <c r="F28" i="24" s="1"/>
  <c r="K65" i="20"/>
  <c r="C72" i="20" s="1"/>
  <c r="F15" i="24" s="1"/>
  <c r="F73" i="25" s="1"/>
  <c r="F85" i="25" s="1"/>
  <c r="M56" i="20"/>
  <c r="E71" i="20" s="1"/>
  <c r="F27" i="24" s="1"/>
  <c r="K55" i="20"/>
  <c r="K54" i="20"/>
  <c r="K53" i="20"/>
  <c r="K52" i="20"/>
  <c r="K51" i="20"/>
  <c r="K50" i="20"/>
  <c r="K49" i="20"/>
  <c r="K48" i="20"/>
  <c r="M44" i="20"/>
  <c r="E70" i="20" s="1"/>
  <c r="K43" i="20"/>
  <c r="K42" i="20"/>
  <c r="K41" i="20"/>
  <c r="K40" i="20"/>
  <c r="K39" i="20"/>
  <c r="K38" i="20"/>
  <c r="K37" i="20"/>
  <c r="K36" i="20"/>
  <c r="K35" i="20"/>
  <c r="M25" i="20"/>
  <c r="E69" i="20" s="1"/>
  <c r="D25" i="20"/>
  <c r="K24" i="20"/>
  <c r="K23" i="20"/>
  <c r="K22" i="20"/>
  <c r="K21" i="20"/>
  <c r="K20" i="20"/>
  <c r="K19" i="20"/>
  <c r="K18" i="20"/>
  <c r="K17" i="20"/>
  <c r="K16" i="20"/>
  <c r="K15" i="20"/>
  <c r="M65" i="19"/>
  <c r="E72" i="19" s="1"/>
  <c r="E28" i="24" s="1"/>
  <c r="K65" i="19"/>
  <c r="C72" i="19" s="1"/>
  <c r="E15" i="24" s="1"/>
  <c r="E73" i="25" s="1"/>
  <c r="E85" i="25" s="1"/>
  <c r="M56" i="19"/>
  <c r="E71" i="19" s="1"/>
  <c r="E27" i="24" s="1"/>
  <c r="K55" i="19"/>
  <c r="K54" i="19"/>
  <c r="K53" i="19"/>
  <c r="K52" i="19"/>
  <c r="K51" i="19"/>
  <c r="K50" i="19"/>
  <c r="K49" i="19"/>
  <c r="K48" i="19"/>
  <c r="M44" i="19"/>
  <c r="E70" i="19" s="1"/>
  <c r="E26" i="24" s="1"/>
  <c r="K43" i="19"/>
  <c r="K42" i="19"/>
  <c r="K41" i="19"/>
  <c r="K40" i="19"/>
  <c r="K39" i="19"/>
  <c r="K38" i="19"/>
  <c r="K37" i="19"/>
  <c r="K36" i="19"/>
  <c r="K35" i="19"/>
  <c r="M25" i="19"/>
  <c r="E69" i="19" s="1"/>
  <c r="E74" i="19" s="1"/>
  <c r="D25" i="19"/>
  <c r="K24" i="19"/>
  <c r="K23" i="19"/>
  <c r="K22" i="19"/>
  <c r="K21" i="19"/>
  <c r="K20" i="19"/>
  <c r="K19" i="19"/>
  <c r="K18" i="19"/>
  <c r="K17" i="19"/>
  <c r="K16" i="19"/>
  <c r="K15" i="19"/>
  <c r="E72" i="18"/>
  <c r="D28" i="24" s="1"/>
  <c r="C72" i="18"/>
  <c r="D15" i="24" s="1"/>
  <c r="E71" i="18"/>
  <c r="D27" i="24" s="1"/>
  <c r="K55" i="18"/>
  <c r="K54" i="18"/>
  <c r="K53" i="18"/>
  <c r="K52" i="18"/>
  <c r="K51" i="18"/>
  <c r="K50" i="18"/>
  <c r="K49" i="18"/>
  <c r="K48" i="18"/>
  <c r="E70" i="18"/>
  <c r="D26" i="24" s="1"/>
  <c r="K43" i="18"/>
  <c r="K42" i="18"/>
  <c r="K41" i="18"/>
  <c r="K40" i="18"/>
  <c r="K39" i="18"/>
  <c r="K38" i="18"/>
  <c r="K37" i="18"/>
  <c r="K36" i="18"/>
  <c r="K35" i="18"/>
  <c r="M25" i="18"/>
  <c r="E69" i="18" s="1"/>
  <c r="D25" i="18"/>
  <c r="K24" i="18"/>
  <c r="K23" i="18"/>
  <c r="K22" i="18"/>
  <c r="K21" i="18"/>
  <c r="K20" i="18"/>
  <c r="K19" i="18"/>
  <c r="K18" i="18"/>
  <c r="K17" i="18"/>
  <c r="K16" i="18"/>
  <c r="K15" i="18"/>
  <c r="G27" i="24" l="1"/>
  <c r="F26" i="24"/>
  <c r="E74" i="18"/>
  <c r="E77" i="18" s="1"/>
  <c r="K56" i="20"/>
  <c r="C71" i="20" s="1"/>
  <c r="F14" i="24" s="1"/>
  <c r="F72" i="25" s="1"/>
  <c r="F84" i="25" s="1"/>
  <c r="K44" i="19"/>
  <c r="C70" i="19" s="1"/>
  <c r="E13" i="24" s="1"/>
  <c r="E71" i="25" s="1"/>
  <c r="E83" i="25" s="1"/>
  <c r="K25" i="21"/>
  <c r="C69" i="21" s="1"/>
  <c r="G12" i="24" s="1"/>
  <c r="G70" i="25" s="1"/>
  <c r="G82" i="25" s="1"/>
  <c r="K56" i="18"/>
  <c r="C71" i="18" s="1"/>
  <c r="D14" i="24" s="1"/>
  <c r="D72" i="25" s="1"/>
  <c r="D84" i="25" s="1"/>
  <c r="D25" i="24"/>
  <c r="K56" i="19"/>
  <c r="C71" i="19" s="1"/>
  <c r="E14" i="24" s="1"/>
  <c r="E72" i="25" s="1"/>
  <c r="E84" i="25" s="1"/>
  <c r="K44" i="20"/>
  <c r="C70" i="20" s="1"/>
  <c r="K44" i="21"/>
  <c r="C70" i="21" s="1"/>
  <c r="G13" i="24" s="1"/>
  <c r="G71" i="25" s="1"/>
  <c r="G83" i="25" s="1"/>
  <c r="K44" i="18"/>
  <c r="E25" i="24"/>
  <c r="K56" i="21"/>
  <c r="C71" i="21" s="1"/>
  <c r="F25" i="24"/>
  <c r="C70" i="18"/>
  <c r="D13" i="24" s="1"/>
  <c r="D71" i="25" s="1"/>
  <c r="D83" i="25" s="1"/>
  <c r="G25" i="24"/>
  <c r="K25" i="18"/>
  <c r="C69" i="18" s="1"/>
  <c r="K25" i="20"/>
  <c r="C69" i="20" s="1"/>
  <c r="K25" i="19"/>
  <c r="C69" i="19" s="1"/>
  <c r="G14" i="24" l="1"/>
  <c r="G72" i="25" s="1"/>
  <c r="G84" i="25" s="1"/>
  <c r="F13" i="24"/>
  <c r="F71" i="25" s="1"/>
  <c r="F83" i="25" s="1"/>
  <c r="C74" i="19"/>
  <c r="C77" i="19" s="1"/>
  <c r="C74" i="18"/>
  <c r="C77" i="18" s="1"/>
  <c r="F12" i="24"/>
  <c r="F70" i="25" s="1"/>
  <c r="F82" i="25" s="1"/>
  <c r="E12" i="24"/>
  <c r="E70" i="25" s="1"/>
  <c r="E82" i="25" s="1"/>
  <c r="D12" i="24"/>
  <c r="D70" i="25" s="1"/>
  <c r="D82" i="25" s="1"/>
  <c r="M25" i="9"/>
  <c r="E69" i="9" s="1"/>
  <c r="M44" i="9"/>
  <c r="E70" i="9" s="1"/>
  <c r="C26" i="24" s="1"/>
  <c r="B26" i="24" s="1"/>
  <c r="M56" i="9"/>
  <c r="E71" i="9" s="1"/>
  <c r="C27" i="24" s="1"/>
  <c r="B27" i="24" s="1"/>
  <c r="M65" i="9"/>
  <c r="E72" i="9" s="1"/>
  <c r="C28" i="24" s="1"/>
  <c r="B28" i="24" s="1"/>
  <c r="C77" i="21" l="1"/>
  <c r="E74" i="9"/>
  <c r="E20" i="24"/>
  <c r="E78" i="25" s="1"/>
  <c r="E90" i="25" s="1"/>
  <c r="E77" i="19"/>
  <c r="E33" i="24" s="1"/>
  <c r="E30" i="24"/>
  <c r="E77" i="21"/>
  <c r="G33" i="24" s="1"/>
  <c r="G30" i="24"/>
  <c r="E77" i="9"/>
  <c r="C25" i="24"/>
  <c r="B25" i="24" s="1"/>
  <c r="F30" i="24"/>
  <c r="E77" i="20"/>
  <c r="F33" i="24" s="1"/>
  <c r="D33" i="24"/>
  <c r="D30" i="24"/>
  <c r="E17" i="24"/>
  <c r="E75" i="25" s="1"/>
  <c r="D17" i="24"/>
  <c r="D75" i="25" s="1"/>
  <c r="D87" i="25" s="1"/>
  <c r="D20" i="24"/>
  <c r="D78" i="25" s="1"/>
  <c r="D90" i="25" s="1"/>
  <c r="D25" i="9"/>
  <c r="G17" i="24" l="1"/>
  <c r="G75" i="25" s="1"/>
  <c r="G87" i="25" s="1"/>
  <c r="E87" i="25"/>
  <c r="C30" i="24"/>
  <c r="B30" i="24" s="1"/>
  <c r="G20" i="24"/>
  <c r="G78" i="25" s="1"/>
  <c r="G90" i="25" s="1"/>
  <c r="F17" i="24"/>
  <c r="F75" i="25" s="1"/>
  <c r="K48" i="9"/>
  <c r="K49" i="9"/>
  <c r="K50" i="9"/>
  <c r="K51" i="9"/>
  <c r="K52" i="9"/>
  <c r="K53" i="9"/>
  <c r="K54" i="9"/>
  <c r="K55" i="9"/>
  <c r="E89" i="25" l="1"/>
  <c r="F87" i="25"/>
  <c r="C33" i="24"/>
  <c r="B33" i="24" s="1"/>
  <c r="G89" i="25"/>
  <c r="F20" i="24"/>
  <c r="F78" i="25" s="1"/>
  <c r="F90" i="25" s="1"/>
  <c r="D89" i="25"/>
  <c r="K56" i="9"/>
  <c r="C71" i="9" s="1"/>
  <c r="C14" i="24" s="1"/>
  <c r="B32" i="24" l="1"/>
  <c r="B34" i="24"/>
  <c r="F89" i="25"/>
  <c r="C34" i="24"/>
  <c r="C72" i="25"/>
  <c r="B14" i="24"/>
  <c r="B72" i="25" s="1"/>
  <c r="E34" i="24"/>
  <c r="G34" i="24"/>
  <c r="D34" i="24"/>
  <c r="F34" i="24"/>
  <c r="K36" i="9"/>
  <c r="K37" i="9"/>
  <c r="K38" i="9"/>
  <c r="K39" i="9"/>
  <c r="K40" i="9"/>
  <c r="K41" i="9"/>
  <c r="K42" i="9"/>
  <c r="K43" i="9"/>
  <c r="K35" i="9"/>
  <c r="K65" i="9"/>
  <c r="C72" i="9" s="1"/>
  <c r="C15" i="24" s="1"/>
  <c r="K16" i="9"/>
  <c r="K17" i="9"/>
  <c r="K18" i="9"/>
  <c r="K19" i="9"/>
  <c r="K20" i="9"/>
  <c r="K21" i="9"/>
  <c r="K22" i="9"/>
  <c r="K23" i="9"/>
  <c r="K24" i="9"/>
  <c r="K15" i="9"/>
  <c r="C84" i="25" l="1"/>
  <c r="B84" i="25" s="1"/>
  <c r="C73" i="25"/>
  <c r="B15" i="24"/>
  <c r="B73" i="25" s="1"/>
  <c r="K25" i="9"/>
  <c r="K44" i="9"/>
  <c r="C70" i="9" s="1"/>
  <c r="C13" i="24" s="1"/>
  <c r="C85" i="25" l="1"/>
  <c r="B85" i="25" s="1"/>
  <c r="C71" i="25"/>
  <c r="B13" i="24"/>
  <c r="B71" i="25" s="1"/>
  <c r="C69" i="9"/>
  <c r="C74" i="9" s="1"/>
  <c r="C83" i="25" l="1"/>
  <c r="B83" i="25" s="1"/>
  <c r="C12" i="24"/>
  <c r="C70" i="25" l="1"/>
  <c r="C82" i="25" s="1"/>
  <c r="B82" i="25" s="1"/>
  <c r="B12" i="24"/>
  <c r="B70" i="25" s="1"/>
  <c r="C77" i="9" l="1"/>
  <c r="C75" i="25" l="1"/>
  <c r="B17" i="24"/>
  <c r="B75" i="25" s="1"/>
  <c r="B20" i="24" l="1"/>
  <c r="B19" i="24" s="1"/>
  <c r="C78" i="25"/>
  <c r="C90" i="25" s="1"/>
  <c r="B18" i="25"/>
  <c r="G21" i="24" l="1"/>
  <c r="F21" i="24"/>
  <c r="C21" i="24"/>
  <c r="B90" i="25"/>
  <c r="D91" i="25" s="1"/>
  <c r="C89" i="25"/>
  <c r="B21" i="24"/>
  <c r="B78" i="25"/>
  <c r="D21" i="24"/>
  <c r="E21" i="24"/>
  <c r="B87" i="25"/>
  <c r="G91" i="25" l="1"/>
  <c r="B91" i="25"/>
  <c r="E91" i="25"/>
  <c r="F91" i="25"/>
  <c r="B89" i="25"/>
  <c r="C91" i="25"/>
</calcChain>
</file>

<file path=xl/sharedStrings.xml><?xml version="1.0" encoding="utf-8"?>
<sst xmlns="http://schemas.openxmlformats.org/spreadsheetml/2006/main" count="861" uniqueCount="199">
  <si>
    <t>Projekttitel</t>
  </si>
  <si>
    <t>Projektakronym</t>
  </si>
  <si>
    <t>Projektlaufzeit</t>
  </si>
  <si>
    <t>Vorsteuerabzugsberechtigung</t>
  </si>
  <si>
    <t>Gruppe</t>
  </si>
  <si>
    <t>Stundensatz exkl. Overhead</t>
  </si>
  <si>
    <t>FacharbeiterIn, Assistenz</t>
  </si>
  <si>
    <t>Gruppenbeschreibung</t>
  </si>
  <si>
    <t>Lfd.Nr.</t>
  </si>
  <si>
    <t>A.1.1</t>
  </si>
  <si>
    <t>A.2.1</t>
  </si>
  <si>
    <t>A.1.2</t>
  </si>
  <si>
    <t>A.1.3</t>
  </si>
  <si>
    <t>A.1.4</t>
  </si>
  <si>
    <t>A.1.5</t>
  </si>
  <si>
    <t>A.1.6</t>
  </si>
  <si>
    <t>A.1.7</t>
  </si>
  <si>
    <t>A.1.8</t>
  </si>
  <si>
    <t>A.1.9</t>
  </si>
  <si>
    <t>A.1.10</t>
  </si>
  <si>
    <t>A.2.2</t>
  </si>
  <si>
    <t>A.2.3</t>
  </si>
  <si>
    <t>A.2.4</t>
  </si>
  <si>
    <t>A.2.5</t>
  </si>
  <si>
    <t>A.2.6</t>
  </si>
  <si>
    <t>Personalkosten</t>
  </si>
  <si>
    <t>A.2.7</t>
  </si>
  <si>
    <t>A.2.8</t>
  </si>
  <si>
    <t>A.2.9</t>
  </si>
  <si>
    <t>Reisekosten</t>
  </si>
  <si>
    <t>A.3.1</t>
  </si>
  <si>
    <t>A.3.2</t>
  </si>
  <si>
    <t>A.3.3</t>
  </si>
  <si>
    <t>A.3.4</t>
  </si>
  <si>
    <t>A.3.5</t>
  </si>
  <si>
    <t>A.3.6</t>
  </si>
  <si>
    <t>A.3.7</t>
  </si>
  <si>
    <t>A.3.8</t>
  </si>
  <si>
    <t>Zweck der Reise</t>
  </si>
  <si>
    <t>Reiseziel</t>
  </si>
  <si>
    <t>Immaterielle Leistungen</t>
  </si>
  <si>
    <t>Lfd. Nr.</t>
  </si>
  <si>
    <t>A.4.1</t>
  </si>
  <si>
    <t>A.4.2</t>
  </si>
  <si>
    <t>A.4.3</t>
  </si>
  <si>
    <t>A.4.4</t>
  </si>
  <si>
    <t>A.4.5</t>
  </si>
  <si>
    <t>1. Personalkosten</t>
  </si>
  <si>
    <t>Summe</t>
  </si>
  <si>
    <t>3. Reisekosten</t>
  </si>
  <si>
    <t>4. Immaterielle Leistungen</t>
  </si>
  <si>
    <t>Beschreibung der Investition bzw. Sach- und Materialkosten</t>
  </si>
  <si>
    <t>anteilige Projekt-nutzung [%]</t>
  </si>
  <si>
    <t>* Sofern die vorhandene Anzahl an Zeilen in der Tabelle nicht ausreicht, erweitern Sie diese durch Einfügen.</t>
  </si>
  <si>
    <t>Anteilige Projektnutzung [%]:</t>
  </si>
  <si>
    <t>bzw. Ausmaß der Nutzung in % der Investition zum Zweck der Abfallvermeidung.</t>
  </si>
  <si>
    <t>der gesamten Anschaffungskosten anzuführen.</t>
  </si>
  <si>
    <t>Bei immateriellen Leistungen kann kein Overhead verrechnet werden.</t>
  </si>
  <si>
    <t>überschritten werden dürfen.</t>
  </si>
  <si>
    <t>abfallvermeidung@vks-gmbh.at</t>
  </si>
  <si>
    <t>* Achten Sie darauf, dass Formelbezüge die neuen Zeilen miteinbeziehen.</t>
  </si>
  <si>
    <r>
      <rPr>
        <b/>
        <sz val="8"/>
        <color theme="1"/>
        <rFont val="Arial"/>
        <family val="2"/>
      </rPr>
      <t xml:space="preserve">Overhead: </t>
    </r>
    <r>
      <rPr>
        <sz val="8"/>
        <color theme="1"/>
        <rFont val="Arial"/>
        <family val="2"/>
      </rPr>
      <t>Gemeinkosten können mit max. 20% der anfallenden Personal- und Reisekosten verrechnet werden.</t>
    </r>
  </si>
  <si>
    <t>Stunden im Projekt (gesamt)</t>
  </si>
  <si>
    <t>Ausmaß der Nutzung in % der Investition für die in der Projektbeschreibung enthaltenen Ziele</t>
  </si>
  <si>
    <r>
      <rPr>
        <b/>
        <sz val="8"/>
        <color theme="1"/>
        <rFont val="Arial"/>
        <family val="2"/>
      </rPr>
      <t>Stunden im Projekt (gesamt)</t>
    </r>
    <r>
      <rPr>
        <sz val="8"/>
        <color theme="1"/>
        <rFont val="Arial"/>
        <family val="2"/>
      </rPr>
      <t xml:space="preserve">: Dieses ist die Summe aller Stunden pro MitarbeiterIn und muss </t>
    </r>
    <r>
      <rPr>
        <b/>
        <sz val="8"/>
        <color theme="1"/>
        <rFont val="Arial"/>
        <family val="2"/>
      </rPr>
      <t>verpflichtend</t>
    </r>
    <r>
      <rPr>
        <sz val="8"/>
        <color theme="1"/>
        <rFont val="Arial"/>
        <family val="2"/>
      </rPr>
      <t xml:space="preserve"> eingegeben werden.</t>
    </r>
  </si>
  <si>
    <t>[optional]</t>
  </si>
  <si>
    <t>Fördernehmer</t>
  </si>
  <si>
    <t>[Firmenname]</t>
  </si>
  <si>
    <t>ja / nein</t>
  </si>
  <si>
    <t>tt.mm.jjjj - tt.mm.jjjj</t>
  </si>
  <si>
    <t>Fördervertragsnummer</t>
  </si>
  <si>
    <t>IST Kosten</t>
  </si>
  <si>
    <t xml:space="preserve"> Anschaffungskosten</t>
  </si>
  <si>
    <t>IST-Kosten</t>
  </si>
  <si>
    <t>Investitionen, Sach- und Materialkosten</t>
  </si>
  <si>
    <t>Förderungsquote laut Fördervertrag</t>
  </si>
  <si>
    <t>Kurzanleitung - Detaillierte Abrechnung</t>
  </si>
  <si>
    <t>IST-KOSTEN</t>
  </si>
  <si>
    <t>Gesamtübersicht</t>
  </si>
  <si>
    <t>Plausibilisierung (durch VKS)</t>
  </si>
  <si>
    <t xml:space="preserve">Wie im Fördervertrag vereinbart, erfolgt eine Auszahlung der Fördermittel erst nach Plausibilisierung </t>
  </si>
  <si>
    <t>bzw. Überprüfung der Kosten durch die VKS.</t>
  </si>
  <si>
    <t>Plausibilisierung durch die VKS:</t>
  </si>
  <si>
    <t>Ich bestätige mit meiner Unterschrift die Richtigkeit und Vollständigkeit der von mir gemachten Angaben.</t>
  </si>
  <si>
    <t>Ort und Datum</t>
  </si>
  <si>
    <t>Die Übermittlung eines Scans im Rahmen der Berichtslegung ist nicht erforderlich.</t>
  </si>
  <si>
    <t xml:space="preserve">Bei einer Prüfung vor Ort muss das Original des rechtsgültig unterschriebenen Formulars vorliegen. </t>
  </si>
  <si>
    <t>[Name des Bearbeiters]</t>
  </si>
  <si>
    <t>2. Investitionen, Sach- und Materialkosten</t>
  </si>
  <si>
    <t>Stundensatz inkl. Overhead</t>
  </si>
  <si>
    <t>Förderungshöhe</t>
  </si>
  <si>
    <t>Berichtszeitraum</t>
  </si>
  <si>
    <t>Gesamt</t>
  </si>
  <si>
    <t>Partner A</t>
  </si>
  <si>
    <t>Partner B</t>
  </si>
  <si>
    <t>Partner C</t>
  </si>
  <si>
    <t>Partner D</t>
  </si>
  <si>
    <t>Partner E</t>
  </si>
  <si>
    <t>Immaterielle Kosten</t>
  </si>
  <si>
    <t>Gesamtkosten</t>
  </si>
  <si>
    <t>Förderanteil in %</t>
  </si>
  <si>
    <t>Zwischenabrechnungsnummer</t>
  </si>
  <si>
    <t>Kurzanleitung - Zwischenabrechnung</t>
  </si>
  <si>
    <t>Bei Investitionen, Sach- und Materialkosten kann kein Overhead verrechnet werden.</t>
  </si>
  <si>
    <t>* Befüllen Sie ausschließlich die weißen Felder!</t>
  </si>
  <si>
    <t>Übersicht auf Partnerebene: IST-Kosten</t>
  </si>
  <si>
    <t>Kalkulierte Förderungshöhe</t>
  </si>
  <si>
    <t>Übersicht auf Partnerebene: Plausibilisierung durch VKS</t>
  </si>
  <si>
    <t>Die Werte in der Gesamtübersicht Plausibilisierung werden von der</t>
  </si>
  <si>
    <t>Zwischenabrechnung auf Partnerebene übernommen.</t>
  </si>
  <si>
    <t>Die Werte in der Gesamtübersicht IST-Kosten werden von der</t>
  </si>
  <si>
    <t xml:space="preserve">Wie im Fördervertrag vereinbart, erfolgt eine Auszahlung der Fördermittel erst nach </t>
  </si>
  <si>
    <t>Plausibilisierung bzw. Überprüfung der Kosten durch die VKS.</t>
  </si>
  <si>
    <t>Plausibilisierung inhaltlich und kostenseitig durchgeführt</t>
  </si>
  <si>
    <t>Bearbeiter VKS</t>
  </si>
  <si>
    <t>Abrechnung erstellt durch</t>
  </si>
  <si>
    <t>* Die Projektangaben sind durch den federführenden Partner einzugeben.</t>
  </si>
  <si>
    <t>Gesamtübersicht Zwischenabrechnung (letzter Berichtszeitraum)</t>
  </si>
  <si>
    <t>im Zwischenbericht Kapitel 3.1 ein.</t>
  </si>
  <si>
    <t>&gt;</t>
  </si>
  <si>
    <t>Bitte befüllen Sie (federführender Partner) die allgemeinen Angaben zum Projekt.</t>
  </si>
  <si>
    <t>Beachten Sie die Hinweise und Informationen rechts neben den Kalkulationstabellen!</t>
  </si>
  <si>
    <t>Befüllen Sie ausschließlich die weißen Felder!</t>
  </si>
  <si>
    <t>Bitte beachten Sie den im Rahmen der Förderzusage vereinbarten Umgang mit der Umsatzsteuer!</t>
  </si>
  <si>
    <t>2. Ausfüllen der Partner-Tabellenblätter</t>
  </si>
  <si>
    <t>Bitte übermitteln Sie alle Rechnungsbelege der Kostenkategorien "Investitionen, Sach- und Materialkosten" und "Immaterielle Leistungen" als Scans oder Kopien an die VKS im Zuge der Berichtslegung. 
Bitte nummerieren Sie die Rechnungskopien entsprechend den laufenden Nummern der Zwischenabrechnung</t>
  </si>
  <si>
    <t>Bitte halten Sie Rechnungsbelege bzw. Nachweise hinsichtlich der Personal- und Reisekosten bereit.</t>
  </si>
  <si>
    <t>Stichprobenartig können Rechnungskopien angefordert oder Vor-Ort-Kontrollen durchgeführt werden.</t>
  </si>
  <si>
    <t>Zwischenabrechnung - Partner B - letzter Berichtszeitraum</t>
  </si>
  <si>
    <t>Gesamtübersicht Endabrechnung</t>
  </si>
  <si>
    <r>
      <t xml:space="preserve">Endabrechnung
</t>
    </r>
    <r>
      <rPr>
        <b/>
        <sz val="12"/>
        <color theme="0"/>
        <rFont val="Arial"/>
        <family val="2"/>
      </rPr>
      <t>Abfallvermeidungs-Förderung der SVS für Verpackungen</t>
    </r>
  </si>
  <si>
    <t>Information zur Bearbeitung der Endabrechnung Ihres Projekts</t>
  </si>
  <si>
    <t>4. Übermitteln Sie Ihre detaillierte Abrechnung als MS Excel-File sowie den Zwischenbericht als MS Word-File</t>
  </si>
  <si>
    <t xml:space="preserve">5. Die Plausibilisierung und Prüfung der Zwischen- und Endabrechnung erfolgt durch die VKS. </t>
  </si>
  <si>
    <t>Ausgezahlte Förderung - Berichtszeitraum 1</t>
  </si>
  <si>
    <t>Ausgezahlte Förderung</t>
  </si>
  <si>
    <t>Ausgezahlte Förderung - Berichtszeitraum 2</t>
  </si>
  <si>
    <t>Gesamtübersicht - Projekt</t>
  </si>
  <si>
    <t>IST-Kosten - letzter Berichtszeitraum</t>
  </si>
  <si>
    <t>Förderungsquote</t>
  </si>
  <si>
    <t>Bitte geben Sie die ausgezahlte Förderung aus Berichtszeitraum 1 ein.</t>
  </si>
  <si>
    <t>Die ausgezahlte Förderungshöhe entspricht der Höhe der Förderung nach</t>
  </si>
  <si>
    <t>Plausibilisierung durch die VKS.</t>
  </si>
  <si>
    <t>Die Werte in der Gesamtübersicht IST-Kosten des letzten Berichtszeitraums</t>
  </si>
  <si>
    <t>Die Gesamtübersicht wird automatisch errechnet.</t>
  </si>
  <si>
    <r>
      <t xml:space="preserve">* Befüllen Sie ausschließlich die </t>
    </r>
    <r>
      <rPr>
        <b/>
        <sz val="8"/>
        <color theme="1"/>
        <rFont val="Arial"/>
        <family val="2"/>
      </rPr>
      <t>weißen</t>
    </r>
    <r>
      <rPr>
        <sz val="8"/>
        <color theme="1"/>
        <rFont val="Arial"/>
        <family val="2"/>
      </rPr>
      <t xml:space="preserve"> Felder!</t>
    </r>
  </si>
  <si>
    <t>Bitte tragen Sie die durch die VKS plausibilisierten Kosten der abgeschlossenen Berichtszeiträume
je Kostenkategorie und Partner ein.</t>
  </si>
  <si>
    <r>
      <t>3. Ausfüllen des Tabellenblattes "</t>
    </r>
    <r>
      <rPr>
        <b/>
        <sz val="11"/>
        <color theme="1"/>
        <rFont val="Arial"/>
        <family val="2"/>
      </rPr>
      <t>Endabrechnung</t>
    </r>
    <r>
      <rPr>
        <sz val="11"/>
        <color theme="1"/>
        <rFont val="Arial"/>
        <family val="2"/>
      </rPr>
      <t>"</t>
    </r>
  </si>
  <si>
    <t>Bitte tragen Sie die ausgezahlte Förderung der abgeschlossenen Berichtszeiträume je Partner ein.</t>
  </si>
  <si>
    <t>DURCH VKS  ZU ZEICHNEN!</t>
  </si>
  <si>
    <t>Rechtsgültige Unterschrift Partner B</t>
  </si>
  <si>
    <t>Rechtsgültige Unterschrift Partner C</t>
  </si>
  <si>
    <t>Rechtsgültige Unterschrift Partner D</t>
  </si>
  <si>
    <t>Rechtsgültige Unterschrift Partner E</t>
  </si>
  <si>
    <t>Zwischenabrechnung - Partner C - letzter Berichtszeitraum</t>
  </si>
  <si>
    <t>Zwischenabrechnung - Partner D - letzter Berichtszeitraum</t>
  </si>
  <si>
    <t>Zwischenabrechnung - Partner E - letzter Berichtszeitraum</t>
  </si>
  <si>
    <t>Beachten Sie folgenden Ablauf beim Ausfüllen dieses MS Excel-Templates:</t>
  </si>
  <si>
    <r>
      <t xml:space="preserve">1. Ausfüllen des Tabellenblattes </t>
    </r>
    <r>
      <rPr>
        <b/>
        <sz val="11"/>
        <rFont val="Arial"/>
        <family val="2"/>
      </rPr>
      <t xml:space="preserve">"Zwischenabrechnung" </t>
    </r>
    <r>
      <rPr>
        <sz val="11"/>
        <rFont val="Arial"/>
        <family val="2"/>
      </rPr>
      <t>(= letzter Berichtszeitraum)</t>
    </r>
  </si>
  <si>
    <t>Die Angaben werden in die Abrechnungsblätter der Partner übernommen.</t>
  </si>
  <si>
    <t xml:space="preserve">Bitte fügen Sie die Ergebnisse aus der Tabelle "Übersicht auf Partnerebene - IST-Kosten"  </t>
  </si>
  <si>
    <t>als Beilagen zum Scan des unterschriebenen Zwischenberichts an:</t>
  </si>
  <si>
    <t>Höchstsatz 
(exkl. Overhead)</t>
  </si>
  <si>
    <t>Geschäftsführung, wiss. Leitung, Key Researcher, Leitung F&amp;E, UniversitätsprofessorInnen, höheres Management, CEO, CFO, etc.</t>
  </si>
  <si>
    <t>EntwicklerIn mit langjähriger Berufserfahrung, Senior Researcher, Senior Expert, DozentIn, Abteilungs-, Team-, Projektleitung, etc.</t>
  </si>
  <si>
    <t>EntwicklerIn, Junior Researcher, UniversitätsassistentIn, etc.</t>
  </si>
  <si>
    <t>Overhead 
[%]</t>
  </si>
  <si>
    <t>Bezeichnung der immateriellen Leistungen</t>
  </si>
  <si>
    <t>Name WerkvertragnehmerIn / Beauftragter</t>
  </si>
  <si>
    <t>IST-Gesamtkosten exkl. USt.</t>
  </si>
  <si>
    <t>IST-Gesamtkosten</t>
  </si>
  <si>
    <t>Rechtsgültige Unterschrift Partner A (federführender Partner)</t>
  </si>
  <si>
    <t>Zwischenabrechnung - Partner A (federführender Partner) - letzter Berichtszeitraum</t>
  </si>
  <si>
    <r>
      <t xml:space="preserve">Die Kosten von </t>
    </r>
    <r>
      <rPr>
        <b/>
        <sz val="8"/>
        <color theme="1"/>
        <rFont val="Arial"/>
        <family val="2"/>
      </rPr>
      <t>geringwertigen Wirtschaftsgütern</t>
    </r>
    <r>
      <rPr>
        <sz val="8"/>
        <color theme="1"/>
        <rFont val="Arial"/>
        <family val="2"/>
      </rPr>
      <t xml:space="preserve"> (kleiner / gleich EUR 400,00 netto) sind in Höhe </t>
    </r>
  </si>
  <si>
    <t>werden von der Zwischenabrechnung auf Partnerebene übernommen.</t>
  </si>
  <si>
    <t>Kurzanleitung - Endabrechnung</t>
  </si>
  <si>
    <t>Bitte geben Sie Ihre vertraglich vereinbarte Förderungsquote an!</t>
  </si>
  <si>
    <t>Ausgezahlte Förderung - Berichtszeitraum 3</t>
  </si>
  <si>
    <t>Ausgezahlte Förderung - Berichtszeitraum 4</t>
  </si>
  <si>
    <t>Ausgezahlte Förderung - Berichtszeitraum 5</t>
  </si>
  <si>
    <t>Bitte geben Sie die ausgezahlte Förderung aus Berichtszeitraum 2 ein.</t>
  </si>
  <si>
    <t>Bitte geben Sie die ausgezahlte Förderung aus Berichtszeitraum 3 ein.</t>
  </si>
  <si>
    <t>Bitte geben Sie die ausgezahlte Förderung aus Berichtszeitraum 4 ein.</t>
  </si>
  <si>
    <t>Bitte geben Sie die ausgezahlte Förderung aus Berichtszeitraum 5 ein.</t>
  </si>
  <si>
    <t>Sollten Sie Zwischenabrechnungen gelegt haben, geben Sie die ausgezahlten</t>
  </si>
  <si>
    <t>Förderungen je Zwischenabrechnung in diesen Tabellen ein.</t>
  </si>
  <si>
    <t>Die Jahres-Bruttolohnkosten bzw. die Arbeitskosten pro Stunde können auf der Website des BMF berechnet werden.</t>
  </si>
  <si>
    <r>
      <rPr>
        <b/>
        <sz val="8"/>
        <color theme="1"/>
        <rFont val="Arial"/>
        <family val="2"/>
      </rPr>
      <t xml:space="preserve">Stundensatz exkl. Overhead: </t>
    </r>
    <r>
      <rPr>
        <sz val="8"/>
        <color theme="1"/>
        <rFont val="Arial"/>
        <family val="2"/>
      </rPr>
      <t>Geben Sie den realen Stundensatz je MitarbeiterIn basierend auf Bruttolohnkosten/Arbeitsstunden ein.</t>
    </r>
  </si>
  <si>
    <t>Link:</t>
  </si>
  <si>
    <t>Lohnkosten-Rechner</t>
  </si>
  <si>
    <t>Stundensatz-Berechnung</t>
  </si>
  <si>
    <t>Funktion der eingesetzten Mitarbeiter (z.B. EntwicklerIn, CEO, FacharbeiterIn,...)</t>
  </si>
  <si>
    <r>
      <rPr>
        <b/>
        <sz val="8"/>
        <color theme="1"/>
        <rFont val="Arial"/>
        <family val="2"/>
      </rPr>
      <t xml:space="preserve">Gruppe: </t>
    </r>
    <r>
      <rPr>
        <sz val="8"/>
        <color theme="1"/>
        <rFont val="Arial"/>
        <family val="2"/>
      </rPr>
      <t xml:space="preserve">Geben Sie die entsprechende Zahl (1-4) der Verwendungsgruppe je Mitarbeiterfunktion an. </t>
    </r>
  </si>
  <si>
    <t xml:space="preserve">Die Abschätzung des Stundensatzes erfolgt auf Basis von Brutto-Lohnkosten, wobei die Höchstsätze je Verwendungsgruppe nicht </t>
  </si>
  <si>
    <t>6. Bei Fragen wenden Sie sich an die VKS Verpackungskoordinierungsstelle (DI Philipp Hietler) unter der</t>
  </si>
  <si>
    <r>
      <t xml:space="preserve">Telefonnummer </t>
    </r>
    <r>
      <rPr>
        <b/>
        <sz val="11"/>
        <color theme="1"/>
        <rFont val="Arial"/>
        <family val="2"/>
      </rPr>
      <t>+43 (0)1 9969668 - 18</t>
    </r>
  </si>
  <si>
    <t>Reisekostenabrechnung</t>
  </si>
  <si>
    <t>Es müssen für die einzelnen Positionen zu den Reisekosten,</t>
  </si>
  <si>
    <t xml:space="preserve">entsprechende Reisekostenbelege übermittelt werden.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</si>
</sst>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\-&quot;€&quot;\ #,##0.00"/>
    <numFmt numFmtId="164" formatCode="_-* #,##0.00&quot; €&quot;_-;\-* #,##0.00&quot; €&quot;_-;_-* \-??&quot; €&quot;_-;_-@_-"/>
    <numFmt numFmtId="165" formatCode="&quot;€&quot;\ #,##0.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4"/>
      <color theme="10"/>
      <name val="Arial"/>
      <family val="2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b/>
      <u/>
      <sz val="8"/>
      <color theme="1"/>
      <name val="Arial"/>
      <family val="2"/>
    </font>
    <font>
      <u/>
      <sz val="12"/>
      <color theme="10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2F628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8EA4C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indexed="64"/>
      </left>
      <right style="thin">
        <color theme="0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theme="0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6">
    <xf numFmtId="0" fontId="0" fillId="0" borderId="0"/>
    <xf numFmtId="9" fontId="6" fillId="0" borderId="0" applyFont="0" applyFill="0" applyBorder="0" applyAlignment="0" applyProtection="0"/>
    <xf numFmtId="0" fontId="1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10" applyNumberFormat="0" applyAlignment="0" applyProtection="0"/>
    <xf numFmtId="0" fontId="15" fillId="23" borderId="11" applyNumberFormat="0" applyAlignment="0" applyProtection="0"/>
    <xf numFmtId="164" fontId="1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10" applyNumberFormat="0" applyAlignment="0" applyProtection="0"/>
    <xf numFmtId="0" fontId="22" fillId="0" borderId="16" applyNumberFormat="0" applyFill="0" applyAlignment="0" applyProtection="0"/>
    <xf numFmtId="0" fontId="23" fillId="24" borderId="0" applyNumberFormat="0" applyBorder="0" applyAlignment="0" applyProtection="0"/>
    <xf numFmtId="0" fontId="10" fillId="25" borderId="17" applyNumberFormat="0" applyAlignment="0" applyProtection="0"/>
    <xf numFmtId="0" fontId="24" fillId="22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359">
    <xf numFmtId="0" fontId="0" fillId="0" borderId="0" xfId="0"/>
    <xf numFmtId="0" fontId="4" fillId="0" borderId="0" xfId="0" applyFont="1"/>
    <xf numFmtId="0" fontId="9" fillId="0" borderId="0" xfId="0" applyFont="1"/>
    <xf numFmtId="0" fontId="4" fillId="0" borderId="0" xfId="0" applyFont="1" applyAlignment="1">
      <alignment wrapText="1"/>
    </xf>
    <xf numFmtId="0" fontId="5" fillId="28" borderId="28" xfId="0" applyFont="1" applyFill="1" applyBorder="1" applyAlignment="1">
      <alignment horizontal="center"/>
    </xf>
    <xf numFmtId="0" fontId="5" fillId="28" borderId="28" xfId="0" applyFont="1" applyFill="1" applyBorder="1" applyAlignment="1">
      <alignment horizontal="center" wrapText="1"/>
    </xf>
    <xf numFmtId="0" fontId="5" fillId="0" borderId="0" xfId="0" applyFont="1"/>
    <xf numFmtId="0" fontId="5" fillId="28" borderId="47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28" borderId="56" xfId="0" applyFont="1" applyFill="1" applyBorder="1"/>
    <xf numFmtId="0" fontId="4" fillId="26" borderId="0" xfId="0" applyFont="1" applyFill="1"/>
    <xf numFmtId="0" fontId="4" fillId="26" borderId="0" xfId="0" applyFont="1" applyFill="1" applyAlignment="1">
      <alignment wrapText="1"/>
    </xf>
    <xf numFmtId="0" fontId="5" fillId="26" borderId="0" xfId="0" applyFont="1" applyFill="1"/>
    <xf numFmtId="0" fontId="5" fillId="26" borderId="0" xfId="0" applyFont="1" applyFill="1" applyAlignment="1">
      <alignment horizontal="left"/>
    </xf>
    <xf numFmtId="0" fontId="4" fillId="3" borderId="0" xfId="0" applyFont="1" applyFill="1"/>
    <xf numFmtId="0" fontId="9" fillId="26" borderId="0" xfId="0" applyFont="1" applyFill="1"/>
    <xf numFmtId="0" fontId="32" fillId="0" borderId="0" xfId="0" applyFont="1"/>
    <xf numFmtId="0" fontId="32" fillId="26" borderId="0" xfId="0" applyFont="1" applyFill="1"/>
    <xf numFmtId="0" fontId="33" fillId="26" borderId="0" xfId="0" applyFont="1" applyFill="1"/>
    <xf numFmtId="0" fontId="34" fillId="26" borderId="0" xfId="45" applyFont="1" applyFill="1"/>
    <xf numFmtId="0" fontId="35" fillId="0" borderId="0" xfId="0" applyFont="1"/>
    <xf numFmtId="165" fontId="4" fillId="3" borderId="5" xfId="0" applyNumberFormat="1" applyFont="1" applyFill="1" applyBorder="1"/>
    <xf numFmtId="165" fontId="4" fillId="28" borderId="20" xfId="0" applyNumberFormat="1" applyFont="1" applyFill="1" applyBorder="1"/>
    <xf numFmtId="165" fontId="4" fillId="28" borderId="5" xfId="0" applyNumberFormat="1" applyFont="1" applyFill="1" applyBorder="1"/>
    <xf numFmtId="165" fontId="4" fillId="3" borderId="20" xfId="0" applyNumberFormat="1" applyFont="1" applyFill="1" applyBorder="1"/>
    <xf numFmtId="165" fontId="4" fillId="3" borderId="6" xfId="0" applyNumberFormat="1" applyFont="1" applyFill="1" applyBorder="1"/>
    <xf numFmtId="165" fontId="29" fillId="27" borderId="47" xfId="0" applyNumberFormat="1" applyFont="1" applyFill="1" applyBorder="1" applyAlignment="1">
      <alignment horizontal="right"/>
    </xf>
    <xf numFmtId="165" fontId="29" fillId="27" borderId="56" xfId="0" applyNumberFormat="1" applyFont="1" applyFill="1" applyBorder="1"/>
    <xf numFmtId="0" fontId="4" fillId="0" borderId="26" xfId="0" applyFont="1" applyBorder="1" applyProtection="1">
      <protection locked="0"/>
    </xf>
    <xf numFmtId="165" fontId="4" fillId="0" borderId="26" xfId="0" applyNumberFormat="1" applyFont="1" applyBorder="1" applyProtection="1">
      <protection locked="0"/>
    </xf>
    <xf numFmtId="0" fontId="4" fillId="0" borderId="5" xfId="0" applyFont="1" applyBorder="1" applyProtection="1">
      <protection locked="0"/>
    </xf>
    <xf numFmtId="165" fontId="4" fillId="0" borderId="5" xfId="0" applyNumberFormat="1" applyFont="1" applyBorder="1" applyProtection="1">
      <protection locked="0"/>
    </xf>
    <xf numFmtId="0" fontId="4" fillId="0" borderId="25" xfId="0" applyFont="1" applyBorder="1" applyProtection="1">
      <protection locked="0"/>
    </xf>
    <xf numFmtId="165" fontId="4" fillId="0" borderId="25" xfId="0" applyNumberFormat="1" applyFont="1" applyBorder="1" applyProtection="1">
      <protection locked="0"/>
    </xf>
    <xf numFmtId="0" fontId="4" fillId="0" borderId="20" xfId="0" applyFont="1" applyBorder="1" applyAlignment="1" applyProtection="1">
      <alignment horizontal="left"/>
      <protection locked="0"/>
    </xf>
    <xf numFmtId="9" fontId="4" fillId="0" borderId="20" xfId="0" applyNumberFormat="1" applyFont="1" applyBorder="1" applyProtection="1">
      <protection locked="0"/>
    </xf>
    <xf numFmtId="0" fontId="4" fillId="0" borderId="5" xfId="0" applyFont="1" applyBorder="1" applyAlignment="1" applyProtection="1">
      <alignment horizontal="left"/>
      <protection locked="0"/>
    </xf>
    <xf numFmtId="9" fontId="4" fillId="0" borderId="5" xfId="0" applyNumberFormat="1" applyFont="1" applyBorder="1" applyProtection="1">
      <protection locked="0"/>
    </xf>
    <xf numFmtId="0" fontId="4" fillId="0" borderId="19" xfId="0" applyFont="1" applyBorder="1" applyAlignment="1" applyProtection="1">
      <alignment horizontal="left"/>
      <protection locked="0"/>
    </xf>
    <xf numFmtId="9" fontId="4" fillId="0" borderId="19" xfId="0" applyNumberFormat="1" applyFont="1" applyBorder="1" applyProtection="1"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19" xfId="0" applyFont="1" applyBorder="1" applyAlignment="1" applyProtection="1">
      <alignment horizontal="left" wrapText="1"/>
      <protection locked="0"/>
    </xf>
    <xf numFmtId="9" fontId="4" fillId="0" borderId="53" xfId="0" applyNumberFormat="1" applyFont="1" applyBorder="1" applyAlignment="1" applyProtection="1">
      <alignment wrapText="1"/>
      <protection locked="0"/>
    </xf>
    <xf numFmtId="9" fontId="4" fillId="0" borderId="22" xfId="0" applyNumberFormat="1" applyFont="1" applyBorder="1" applyAlignment="1" applyProtection="1">
      <alignment wrapText="1"/>
      <protection locked="0"/>
    </xf>
    <xf numFmtId="9" fontId="4" fillId="0" borderId="37" xfId="0" applyNumberFormat="1" applyFont="1" applyBorder="1" applyAlignment="1" applyProtection="1">
      <alignment wrapText="1"/>
      <protection locked="0"/>
    </xf>
    <xf numFmtId="165" fontId="4" fillId="28" borderId="26" xfId="0" applyNumberFormat="1" applyFont="1" applyFill="1" applyBorder="1"/>
    <xf numFmtId="165" fontId="4" fillId="28" borderId="25" xfId="0" applyNumberFormat="1" applyFont="1" applyFill="1" applyBorder="1"/>
    <xf numFmtId="165" fontId="4" fillId="0" borderId="26" xfId="0" applyNumberFormat="1" applyFont="1" applyBorder="1" applyAlignment="1" applyProtection="1">
      <alignment wrapText="1"/>
      <protection locked="0"/>
    </xf>
    <xf numFmtId="165" fontId="4" fillId="0" borderId="5" xfId="0" applyNumberFormat="1" applyFont="1" applyBorder="1" applyAlignment="1" applyProtection="1">
      <alignment wrapText="1"/>
      <protection locked="0"/>
    </xf>
    <xf numFmtId="165" fontId="4" fillId="0" borderId="25" xfId="0" applyNumberFormat="1" applyFont="1" applyBorder="1" applyAlignment="1" applyProtection="1">
      <alignment wrapText="1"/>
      <protection locked="0"/>
    </xf>
    <xf numFmtId="0" fontId="28" fillId="3" borderId="0" xfId="0" applyFont="1" applyFill="1"/>
    <xf numFmtId="0" fontId="9" fillId="3" borderId="0" xfId="0" applyFont="1" applyFill="1"/>
    <xf numFmtId="0" fontId="4" fillId="29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wrapText="1"/>
    </xf>
    <xf numFmtId="0" fontId="5" fillId="3" borderId="0" xfId="0" applyFont="1" applyFill="1"/>
    <xf numFmtId="0" fontId="30" fillId="3" borderId="0" xfId="45" applyFill="1"/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4" fillId="26" borderId="45" xfId="0" applyFont="1" applyFill="1" applyBorder="1"/>
    <xf numFmtId="0" fontId="4" fillId="26" borderId="39" xfId="0" applyFont="1" applyFill="1" applyBorder="1"/>
    <xf numFmtId="0" fontId="5" fillId="28" borderId="33" xfId="0" applyFont="1" applyFill="1" applyBorder="1" applyAlignment="1">
      <alignment horizontal="center" wrapText="1"/>
    </xf>
    <xf numFmtId="165" fontId="4" fillId="3" borderId="18" xfId="0" applyNumberFormat="1" applyFont="1" applyFill="1" applyBorder="1"/>
    <xf numFmtId="165" fontId="4" fillId="3" borderId="36" xfId="0" applyNumberFormat="1" applyFont="1" applyFill="1" applyBorder="1"/>
    <xf numFmtId="165" fontId="4" fillId="0" borderId="20" xfId="0" applyNumberFormat="1" applyFont="1" applyBorder="1" applyProtection="1">
      <protection locked="0"/>
    </xf>
    <xf numFmtId="0" fontId="4" fillId="26" borderId="0" xfId="0" applyFont="1" applyFill="1" applyAlignment="1">
      <alignment vertical="top" wrapText="1"/>
    </xf>
    <xf numFmtId="0" fontId="4" fillId="26" borderId="66" xfId="0" applyFont="1" applyFill="1" applyBorder="1" applyAlignment="1">
      <alignment vertical="top" wrapText="1"/>
    </xf>
    <xf numFmtId="0" fontId="4" fillId="26" borderId="66" xfId="0" applyFont="1" applyFill="1" applyBorder="1"/>
    <xf numFmtId="0" fontId="5" fillId="28" borderId="49" xfId="0" applyFont="1" applyFill="1" applyBorder="1"/>
    <xf numFmtId="165" fontId="29" fillId="27" borderId="47" xfId="0" applyNumberFormat="1" applyFont="1" applyFill="1" applyBorder="1"/>
    <xf numFmtId="165" fontId="4" fillId="28" borderId="30" xfId="0" applyNumberFormat="1" applyFont="1" applyFill="1" applyBorder="1"/>
    <xf numFmtId="165" fontId="29" fillId="27" borderId="48" xfId="0" applyNumberFormat="1" applyFont="1" applyFill="1" applyBorder="1"/>
    <xf numFmtId="165" fontId="4" fillId="30" borderId="69" xfId="0" applyNumberFormat="1" applyFont="1" applyFill="1" applyBorder="1"/>
    <xf numFmtId="165" fontId="29" fillId="2" borderId="70" xfId="0" applyNumberFormat="1" applyFont="1" applyFill="1" applyBorder="1"/>
    <xf numFmtId="165" fontId="29" fillId="27" borderId="48" xfId="0" applyNumberFormat="1" applyFont="1" applyFill="1" applyBorder="1" applyAlignment="1">
      <alignment horizontal="right"/>
    </xf>
    <xf numFmtId="165" fontId="4" fillId="28" borderId="51" xfId="0" applyNumberFormat="1" applyFont="1" applyFill="1" applyBorder="1"/>
    <xf numFmtId="165" fontId="4" fillId="28" borderId="31" xfId="0" applyNumberFormat="1" applyFont="1" applyFill="1" applyBorder="1"/>
    <xf numFmtId="165" fontId="4" fillId="28" borderId="38" xfId="0" applyNumberFormat="1" applyFont="1" applyFill="1" applyBorder="1"/>
    <xf numFmtId="165" fontId="29" fillId="27" borderId="36" xfId="0" applyNumberFormat="1" applyFont="1" applyFill="1" applyBorder="1"/>
    <xf numFmtId="165" fontId="4" fillId="0" borderId="51" xfId="0" applyNumberFormat="1" applyFont="1" applyBorder="1" applyProtection="1">
      <protection locked="0"/>
    </xf>
    <xf numFmtId="165" fontId="4" fillId="0" borderId="31" xfId="0" applyNumberFormat="1" applyFont="1" applyBorder="1" applyProtection="1">
      <protection locked="0"/>
    </xf>
    <xf numFmtId="165" fontId="4" fillId="0" borderId="38" xfId="0" applyNumberFormat="1" applyFont="1" applyBorder="1" applyProtection="1">
      <protection locked="0"/>
    </xf>
    <xf numFmtId="165" fontId="4" fillId="0" borderId="19" xfId="0" applyNumberFormat="1" applyFont="1" applyBorder="1" applyProtection="1">
      <protection locked="0"/>
    </xf>
    <xf numFmtId="165" fontId="4" fillId="26" borderId="39" xfId="0" applyNumberFormat="1" applyFont="1" applyFill="1" applyBorder="1"/>
    <xf numFmtId="0" fontId="5" fillId="26" borderId="0" xfId="0" applyFont="1" applyFill="1" applyAlignment="1">
      <alignment vertical="center" wrapText="1"/>
    </xf>
    <xf numFmtId="165" fontId="4" fillId="26" borderId="0" xfId="0" applyNumberFormat="1" applyFont="1" applyFill="1"/>
    <xf numFmtId="9" fontId="4" fillId="26" borderId="0" xfId="1" applyFont="1" applyFill="1" applyProtection="1">
      <protection locked="0"/>
    </xf>
    <xf numFmtId="9" fontId="4" fillId="26" borderId="0" xfId="0" applyNumberFormat="1" applyFont="1" applyFill="1" applyProtection="1">
      <protection locked="0"/>
    </xf>
    <xf numFmtId="165" fontId="29" fillId="26" borderId="0" xfId="0" applyNumberFormat="1" applyFont="1" applyFill="1"/>
    <xf numFmtId="0" fontId="4" fillId="26" borderId="65" xfId="0" applyFont="1" applyFill="1" applyBorder="1"/>
    <xf numFmtId="0" fontId="4" fillId="26" borderId="67" xfId="0" applyFont="1" applyFill="1" applyBorder="1"/>
    <xf numFmtId="0" fontId="4" fillId="0" borderId="80" xfId="0" applyFont="1" applyBorder="1"/>
    <xf numFmtId="0" fontId="37" fillId="3" borderId="0" xfId="0" applyFont="1" applyFill="1"/>
    <xf numFmtId="0" fontId="38" fillId="26" borderId="0" xfId="45" applyFont="1" applyFill="1"/>
    <xf numFmtId="0" fontId="32" fillId="26" borderId="0" xfId="0" applyFont="1" applyFill="1" applyAlignment="1">
      <alignment horizontal="left" wrapText="1"/>
    </xf>
    <xf numFmtId="0" fontId="5" fillId="28" borderId="21" xfId="0" applyFont="1" applyFill="1" applyBorder="1" applyAlignment="1">
      <alignment vertical="center"/>
    </xf>
    <xf numFmtId="0" fontId="5" fillId="28" borderId="22" xfId="0" applyFont="1" applyFill="1" applyBorder="1" applyAlignment="1">
      <alignment vertical="center"/>
    </xf>
    <xf numFmtId="0" fontId="5" fillId="28" borderId="23" xfId="0" applyFont="1" applyFill="1" applyBorder="1" applyAlignment="1">
      <alignment vertical="center"/>
    </xf>
    <xf numFmtId="0" fontId="32" fillId="3" borderId="0" xfId="0" applyFont="1" applyFill="1"/>
    <xf numFmtId="0" fontId="8" fillId="27" borderId="22" xfId="0" applyFont="1" applyFill="1" applyBorder="1" applyAlignment="1">
      <alignment vertical="center"/>
    </xf>
    <xf numFmtId="0" fontId="8" fillId="27" borderId="5" xfId="0" applyFont="1" applyFill="1" applyBorder="1" applyAlignment="1">
      <alignment vertical="center"/>
    </xf>
    <xf numFmtId="0" fontId="8" fillId="27" borderId="31" xfId="0" applyFont="1" applyFill="1" applyBorder="1" applyAlignment="1">
      <alignment vertical="center"/>
    </xf>
    <xf numFmtId="0" fontId="4" fillId="28" borderId="22" xfId="0" applyFont="1" applyFill="1" applyBorder="1" applyAlignment="1">
      <alignment vertical="center"/>
    </xf>
    <xf numFmtId="8" fontId="4" fillId="28" borderId="5" xfId="0" applyNumberFormat="1" applyFont="1" applyFill="1" applyBorder="1" applyAlignment="1">
      <alignment vertical="center"/>
    </xf>
    <xf numFmtId="8" fontId="4" fillId="28" borderId="31" xfId="0" applyNumberFormat="1" applyFont="1" applyFill="1" applyBorder="1" applyAlignment="1">
      <alignment vertical="center"/>
    </xf>
    <xf numFmtId="9" fontId="4" fillId="28" borderId="5" xfId="1" applyFont="1" applyFill="1" applyBorder="1" applyAlignment="1">
      <alignment vertical="center"/>
    </xf>
    <xf numFmtId="9" fontId="4" fillId="28" borderId="31" xfId="1" applyFont="1" applyFill="1" applyBorder="1" applyAlignment="1">
      <alignment vertical="center"/>
    </xf>
    <xf numFmtId="0" fontId="4" fillId="28" borderId="37" xfId="0" applyFont="1" applyFill="1" applyBorder="1" applyAlignment="1">
      <alignment vertical="center"/>
    </xf>
    <xf numFmtId="0" fontId="4" fillId="28" borderId="25" xfId="0" applyFont="1" applyFill="1" applyBorder="1" applyAlignment="1">
      <alignment vertical="center"/>
    </xf>
    <xf numFmtId="8" fontId="4" fillId="28" borderId="25" xfId="0" applyNumberFormat="1" applyFont="1" applyFill="1" applyBorder="1" applyAlignment="1">
      <alignment vertical="center"/>
    </xf>
    <xf numFmtId="8" fontId="4" fillId="28" borderId="38" xfId="0" applyNumberFormat="1" applyFont="1" applyFill="1" applyBorder="1" applyAlignment="1">
      <alignment vertical="center"/>
    </xf>
    <xf numFmtId="0" fontId="4" fillId="28" borderId="53" xfId="0" applyFont="1" applyFill="1" applyBorder="1" applyAlignment="1">
      <alignment vertical="center"/>
    </xf>
    <xf numFmtId="9" fontId="4" fillId="28" borderId="26" xfId="1" applyFont="1" applyFill="1" applyBorder="1" applyAlignment="1">
      <alignment vertical="center"/>
    </xf>
    <xf numFmtId="9" fontId="4" fillId="28" borderId="51" xfId="1" applyFont="1" applyFill="1" applyBorder="1" applyAlignment="1">
      <alignment vertical="center"/>
    </xf>
    <xf numFmtId="0" fontId="4" fillId="28" borderId="34" xfId="0" applyFont="1" applyFill="1" applyBorder="1" applyAlignment="1">
      <alignment vertical="center"/>
    </xf>
    <xf numFmtId="0" fontId="4" fillId="28" borderId="19" xfId="0" applyFont="1" applyFill="1" applyBorder="1" applyAlignment="1">
      <alignment vertical="center"/>
    </xf>
    <xf numFmtId="0" fontId="4" fillId="28" borderId="78" xfId="0" applyFont="1" applyFill="1" applyBorder="1" applyAlignment="1">
      <alignment vertical="center"/>
    </xf>
    <xf numFmtId="0" fontId="29" fillId="27" borderId="37" xfId="0" applyFont="1" applyFill="1" applyBorder="1" applyAlignment="1">
      <alignment vertical="center"/>
    </xf>
    <xf numFmtId="165" fontId="29" fillId="27" borderId="25" xfId="0" applyNumberFormat="1" applyFont="1" applyFill="1" applyBorder="1" applyAlignment="1">
      <alignment vertical="center"/>
    </xf>
    <xf numFmtId="165" fontId="29" fillId="27" borderId="38" xfId="0" applyNumberFormat="1" applyFont="1" applyFill="1" applyBorder="1" applyAlignment="1">
      <alignment vertical="center"/>
    </xf>
    <xf numFmtId="0" fontId="8" fillId="30" borderId="22" xfId="0" applyFont="1" applyFill="1" applyBorder="1" applyAlignment="1">
      <alignment vertical="center"/>
    </xf>
    <xf numFmtId="0" fontId="8" fillId="30" borderId="5" xfId="0" applyFont="1" applyFill="1" applyBorder="1" applyAlignment="1">
      <alignment vertical="center"/>
    </xf>
    <xf numFmtId="0" fontId="8" fillId="30" borderId="31" xfId="0" applyFont="1" applyFill="1" applyBorder="1" applyAlignment="1">
      <alignment vertical="center"/>
    </xf>
    <xf numFmtId="0" fontId="4" fillId="28" borderId="5" xfId="0" applyFont="1" applyFill="1" applyBorder="1" applyAlignment="1">
      <alignment vertical="center"/>
    </xf>
    <xf numFmtId="8" fontId="4" fillId="28" borderId="19" xfId="0" applyNumberFormat="1" applyFont="1" applyFill="1" applyBorder="1" applyAlignment="1">
      <alignment vertical="center"/>
    </xf>
    <xf numFmtId="8" fontId="4" fillId="28" borderId="40" xfId="0" applyNumberFormat="1" applyFont="1" applyFill="1" applyBorder="1" applyAlignment="1">
      <alignment vertical="center"/>
    </xf>
    <xf numFmtId="0" fontId="29" fillId="2" borderId="37" xfId="0" applyFont="1" applyFill="1" applyBorder="1" applyAlignment="1">
      <alignment vertical="center"/>
    </xf>
    <xf numFmtId="8" fontId="29" fillId="2" borderId="25" xfId="0" applyNumberFormat="1" applyFont="1" applyFill="1" applyBorder="1" applyAlignment="1">
      <alignment vertical="center"/>
    </xf>
    <xf numFmtId="8" fontId="29" fillId="2" borderId="38" xfId="0" applyNumberFormat="1" applyFont="1" applyFill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4" fillId="0" borderId="83" xfId="0" applyFont="1" applyBorder="1"/>
    <xf numFmtId="0" fontId="32" fillId="0" borderId="80" xfId="0" applyFont="1" applyBorder="1"/>
    <xf numFmtId="0" fontId="32" fillId="26" borderId="0" xfId="0" applyFont="1" applyFill="1" applyAlignment="1">
      <alignment horizontal="right"/>
    </xf>
    <xf numFmtId="0" fontId="33" fillId="26" borderId="0" xfId="0" applyFont="1" applyFill="1" applyAlignment="1">
      <alignment horizontal="right"/>
    </xf>
    <xf numFmtId="0" fontId="32" fillId="26" borderId="0" xfId="0" applyFont="1" applyFill="1" applyAlignment="1">
      <alignment horizontal="right" vertical="center"/>
    </xf>
    <xf numFmtId="8" fontId="40" fillId="26" borderId="5" xfId="0" applyNumberFormat="1" applyFont="1" applyFill="1" applyBorder="1" applyAlignment="1">
      <alignment vertical="center"/>
    </xf>
    <xf numFmtId="8" fontId="40" fillId="26" borderId="31" xfId="0" applyNumberFormat="1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31" xfId="0" applyFont="1" applyFill="1" applyBorder="1" applyAlignment="1">
      <alignment vertical="center"/>
    </xf>
    <xf numFmtId="9" fontId="40" fillId="28" borderId="26" xfId="1" applyFont="1" applyFill="1" applyBorder="1" applyAlignment="1">
      <alignment vertical="center"/>
    </xf>
    <xf numFmtId="9" fontId="40" fillId="28" borderId="87" xfId="1" applyFont="1" applyFill="1" applyBorder="1" applyAlignment="1">
      <alignment vertical="center"/>
    </xf>
    <xf numFmtId="8" fontId="40" fillId="28" borderId="5" xfId="0" applyNumberFormat="1" applyFont="1" applyFill="1" applyBorder="1" applyAlignment="1">
      <alignment vertical="center"/>
    </xf>
    <xf numFmtId="9" fontId="40" fillId="28" borderId="5" xfId="1" applyFont="1" applyFill="1" applyBorder="1" applyAlignment="1">
      <alignment vertical="center"/>
    </xf>
    <xf numFmtId="8" fontId="40" fillId="28" borderId="19" xfId="0" applyNumberFormat="1" applyFont="1" applyFill="1" applyBorder="1" applyAlignment="1">
      <alignment vertical="center"/>
    </xf>
    <xf numFmtId="9" fontId="4" fillId="26" borderId="5" xfId="1" applyFont="1" applyFill="1" applyBorder="1" applyAlignment="1">
      <alignment vertical="center"/>
    </xf>
    <xf numFmtId="9" fontId="4" fillId="26" borderId="31" xfId="1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165" fontId="41" fillId="26" borderId="25" xfId="0" applyNumberFormat="1" applyFont="1" applyFill="1" applyBorder="1" applyAlignment="1">
      <alignment vertical="center"/>
    </xf>
    <xf numFmtId="165" fontId="41" fillId="26" borderId="38" xfId="0" applyNumberFormat="1" applyFont="1" applyFill="1" applyBorder="1" applyAlignment="1">
      <alignment vertical="center"/>
    </xf>
    <xf numFmtId="0" fontId="4" fillId="30" borderId="0" xfId="0" applyFont="1" applyFill="1" applyAlignment="1">
      <alignment vertical="center"/>
    </xf>
    <xf numFmtId="0" fontId="4" fillId="30" borderId="0" xfId="0" applyFont="1" applyFill="1"/>
    <xf numFmtId="0" fontId="4" fillId="30" borderId="66" xfId="0" applyFont="1" applyFill="1" applyBorder="1"/>
    <xf numFmtId="0" fontId="5" fillId="30" borderId="0" xfId="0" applyFont="1" applyFill="1"/>
    <xf numFmtId="0" fontId="3" fillId="26" borderId="0" xfId="0" applyFont="1" applyFill="1"/>
    <xf numFmtId="0" fontId="32" fillId="26" borderId="0" xfId="0" applyFont="1" applyFill="1" applyAlignment="1">
      <alignment horizontal="right" vertical="top"/>
    </xf>
    <xf numFmtId="0" fontId="0" fillId="26" borderId="0" xfId="0" applyFill="1"/>
    <xf numFmtId="0" fontId="5" fillId="28" borderId="37" xfId="0" applyFont="1" applyFill="1" applyBorder="1" applyAlignment="1">
      <alignment vertical="center" wrapText="1"/>
    </xf>
    <xf numFmtId="0" fontId="5" fillId="28" borderId="25" xfId="0" applyFont="1" applyFill="1" applyBorder="1" applyAlignment="1">
      <alignment horizontal="center" vertical="center" wrapText="1"/>
    </xf>
    <xf numFmtId="0" fontId="5" fillId="28" borderId="38" xfId="0" applyFont="1" applyFill="1" applyBorder="1" applyAlignment="1">
      <alignment horizontal="center" vertical="center" wrapText="1"/>
    </xf>
    <xf numFmtId="9" fontId="4" fillId="0" borderId="20" xfId="1" applyFont="1" applyBorder="1" applyAlignment="1" applyProtection="1">
      <alignment horizontal="center"/>
      <protection locked="0"/>
    </xf>
    <xf numFmtId="9" fontId="4" fillId="0" borderId="5" xfId="1" applyFont="1" applyBorder="1" applyAlignment="1" applyProtection="1">
      <alignment horizontal="center"/>
      <protection locked="0"/>
    </xf>
    <xf numFmtId="9" fontId="4" fillId="0" borderId="19" xfId="1" applyFont="1" applyBorder="1" applyAlignment="1" applyProtection="1">
      <alignment horizontal="center"/>
      <protection locked="0"/>
    </xf>
    <xf numFmtId="0" fontId="5" fillId="28" borderId="28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 wrapText="1"/>
    </xf>
    <xf numFmtId="0" fontId="5" fillId="28" borderId="25" xfId="0" applyFont="1" applyFill="1" applyBorder="1" applyAlignment="1">
      <alignment vertical="center" wrapText="1"/>
    </xf>
    <xf numFmtId="0" fontId="5" fillId="28" borderId="19" xfId="0" applyFont="1" applyFill="1" applyBorder="1" applyAlignment="1">
      <alignment horizontal="left" vertical="center"/>
    </xf>
    <xf numFmtId="0" fontId="5" fillId="28" borderId="19" xfId="0" applyFont="1" applyFill="1" applyBorder="1" applyAlignment="1">
      <alignment horizontal="center" vertical="center"/>
    </xf>
    <xf numFmtId="0" fontId="5" fillId="28" borderId="40" xfId="0" applyFont="1" applyFill="1" applyBorder="1" applyAlignment="1">
      <alignment horizontal="center" vertical="center"/>
    </xf>
    <xf numFmtId="0" fontId="5" fillId="28" borderId="68" xfId="0" applyFont="1" applyFill="1" applyBorder="1" applyAlignment="1">
      <alignment horizontal="center" vertical="center" wrapText="1"/>
    </xf>
    <xf numFmtId="9" fontId="4" fillId="0" borderId="53" xfId="0" applyNumberFormat="1" applyFont="1" applyBorder="1" applyAlignment="1" applyProtection="1">
      <alignment horizontal="center" vertical="center"/>
      <protection locked="0"/>
    </xf>
    <xf numFmtId="9" fontId="4" fillId="0" borderId="22" xfId="0" applyNumberFormat="1" applyFont="1" applyBorder="1" applyAlignment="1" applyProtection="1">
      <alignment horizontal="center" vertical="center"/>
      <protection locked="0"/>
    </xf>
    <xf numFmtId="9" fontId="4" fillId="0" borderId="37" xfId="0" applyNumberFormat="1" applyFont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2" fillId="26" borderId="0" xfId="0" applyFont="1" applyFill="1" applyAlignment="1">
      <alignment horizontal="left" wrapText="1"/>
    </xf>
    <xf numFmtId="9" fontId="4" fillId="28" borderId="24" xfId="1" applyFont="1" applyFill="1" applyBorder="1" applyAlignment="1">
      <alignment vertical="center"/>
    </xf>
    <xf numFmtId="9" fontId="4" fillId="28" borderId="18" xfId="1" applyFont="1" applyFill="1" applyBorder="1" applyAlignment="1">
      <alignment vertical="center"/>
    </xf>
    <xf numFmtId="0" fontId="5" fillId="28" borderId="25" xfId="0" applyFont="1" applyFill="1" applyBorder="1" applyAlignment="1">
      <alignment horizontal="left" wrapText="1"/>
    </xf>
    <xf numFmtId="0" fontId="1" fillId="26" borderId="0" xfId="0" applyFont="1" applyFill="1"/>
    <xf numFmtId="0" fontId="1" fillId="26" borderId="0" xfId="0" quotePrefix="1" applyFont="1" applyFill="1"/>
    <xf numFmtId="0" fontId="7" fillId="27" borderId="1" xfId="0" applyFont="1" applyFill="1" applyBorder="1" applyAlignment="1">
      <alignment horizontal="left" vertical="center" wrapText="1"/>
    </xf>
    <xf numFmtId="0" fontId="7" fillId="27" borderId="2" xfId="0" applyFont="1" applyFill="1" applyBorder="1" applyAlignment="1">
      <alignment horizontal="left" vertical="center"/>
    </xf>
    <xf numFmtId="0" fontId="7" fillId="27" borderId="3" xfId="0" applyFont="1" applyFill="1" applyBorder="1" applyAlignment="1">
      <alignment horizontal="left" vertical="center"/>
    </xf>
    <xf numFmtId="0" fontId="32" fillId="26" borderId="0" xfId="0" applyFont="1" applyFill="1" applyAlignment="1">
      <alignment horizontal="left" wrapText="1"/>
    </xf>
    <xf numFmtId="0" fontId="32" fillId="26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27" borderId="21" xfId="0" applyFont="1" applyFill="1" applyBorder="1" applyAlignment="1">
      <alignment horizontal="left" vertical="center"/>
    </xf>
    <xf numFmtId="0" fontId="8" fillId="27" borderId="4" xfId="0" applyFont="1" applyFill="1" applyBorder="1" applyAlignment="1">
      <alignment horizontal="left" vertical="center"/>
    </xf>
    <xf numFmtId="0" fontId="8" fillId="27" borderId="35" xfId="0" applyFont="1" applyFill="1" applyBorder="1" applyAlignment="1">
      <alignment horizontal="left" vertical="center"/>
    </xf>
    <xf numFmtId="0" fontId="8" fillId="30" borderId="21" xfId="0" applyFont="1" applyFill="1" applyBorder="1" applyAlignment="1">
      <alignment horizontal="left" vertical="center"/>
    </xf>
    <xf numFmtId="0" fontId="8" fillId="30" borderId="4" xfId="0" applyFont="1" applyFill="1" applyBorder="1" applyAlignment="1">
      <alignment horizontal="left" vertical="center"/>
    </xf>
    <xf numFmtId="0" fontId="8" fillId="30" borderId="35" xfId="0" applyFont="1" applyFill="1" applyBorder="1" applyAlignment="1">
      <alignment horizontal="left" vertical="center"/>
    </xf>
    <xf numFmtId="0" fontId="39" fillId="2" borderId="81" xfId="0" applyFont="1" applyFill="1" applyBorder="1" applyAlignment="1">
      <alignment horizontal="left" vertical="center"/>
    </xf>
    <xf numFmtId="0" fontId="32" fillId="0" borderId="73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7" xfId="0" applyFont="1" applyBorder="1" applyAlignment="1" applyProtection="1">
      <alignment horizontal="left" vertical="center"/>
      <protection locked="0"/>
    </xf>
    <xf numFmtId="0" fontId="7" fillId="2" borderId="46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left" vertical="center"/>
    </xf>
    <xf numFmtId="0" fontId="4" fillId="26" borderId="5" xfId="0" applyFont="1" applyFill="1" applyBorder="1" applyAlignment="1">
      <alignment horizontal="left" vertical="center"/>
    </xf>
    <xf numFmtId="0" fontId="4" fillId="26" borderId="31" xfId="0" applyFont="1" applyFill="1" applyBorder="1" applyAlignment="1">
      <alignment horizontal="left" vertical="center"/>
    </xf>
    <xf numFmtId="0" fontId="4" fillId="28" borderId="79" xfId="0" applyFont="1" applyFill="1" applyBorder="1" applyAlignment="1">
      <alignment horizontal="left" vertical="center"/>
    </xf>
    <xf numFmtId="0" fontId="4" fillId="28" borderId="76" xfId="0" applyFont="1" applyFill="1" applyBorder="1" applyAlignment="1">
      <alignment horizontal="left" vertical="center"/>
    </xf>
    <xf numFmtId="0" fontId="4" fillId="28" borderId="62" xfId="0" applyFont="1" applyFill="1" applyBorder="1" applyAlignment="1">
      <alignment horizontal="left" vertical="center"/>
    </xf>
    <xf numFmtId="0" fontId="4" fillId="28" borderId="54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wrapText="1"/>
    </xf>
    <xf numFmtId="0" fontId="4" fillId="3" borderId="20" xfId="0" applyFont="1" applyFill="1" applyBorder="1" applyAlignment="1">
      <alignment horizontal="left" wrapText="1"/>
    </xf>
    <xf numFmtId="0" fontId="5" fillId="28" borderId="32" xfId="0" applyFont="1" applyFill="1" applyBorder="1" applyAlignment="1">
      <alignment horizontal="left" vertical="center"/>
    </xf>
    <xf numFmtId="0" fontId="5" fillId="28" borderId="28" xfId="0" applyFont="1" applyFill="1" applyBorder="1" applyAlignment="1">
      <alignment horizontal="left" vertical="center"/>
    </xf>
    <xf numFmtId="0" fontId="4" fillId="28" borderId="33" xfId="0" applyFont="1" applyFill="1" applyBorder="1" applyAlignment="1">
      <alignment horizontal="center"/>
    </xf>
    <xf numFmtId="0" fontId="4" fillId="28" borderId="18" xfId="0" applyFont="1" applyFill="1" applyBorder="1" applyAlignment="1">
      <alignment horizontal="center"/>
    </xf>
    <xf numFmtId="0" fontId="4" fillId="28" borderId="36" xfId="0" applyFont="1" applyFill="1" applyBorder="1" applyAlignment="1">
      <alignment horizontal="center"/>
    </xf>
    <xf numFmtId="0" fontId="5" fillId="28" borderId="47" xfId="0" applyFont="1" applyFill="1" applyBorder="1" applyAlignment="1">
      <alignment horizontal="center"/>
    </xf>
    <xf numFmtId="0" fontId="5" fillId="28" borderId="21" xfId="0" applyFont="1" applyFill="1" applyBorder="1" applyAlignment="1">
      <alignment horizontal="left" vertical="center"/>
    </xf>
    <xf numFmtId="0" fontId="5" fillId="28" borderId="7" xfId="0" applyFont="1" applyFill="1" applyBorder="1" applyAlignment="1">
      <alignment horizontal="left" vertical="center"/>
    </xf>
    <xf numFmtId="0" fontId="5" fillId="28" borderId="22" xfId="0" applyFont="1" applyFill="1" applyBorder="1" applyAlignment="1">
      <alignment horizontal="left" vertical="center"/>
    </xf>
    <xf numFmtId="0" fontId="5" fillId="28" borderId="8" xfId="0" applyFont="1" applyFill="1" applyBorder="1" applyAlignment="1">
      <alignment horizontal="left" vertical="center"/>
    </xf>
    <xf numFmtId="0" fontId="5" fillId="28" borderId="54" xfId="0" applyFont="1" applyFill="1" applyBorder="1" applyAlignment="1">
      <alignment horizontal="left" vertical="center"/>
    </xf>
    <xf numFmtId="0" fontId="5" fillId="28" borderId="6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23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0" borderId="24" xfId="0" applyFont="1" applyBorder="1" applyAlignment="1">
      <alignment horizontal="center"/>
    </xf>
    <xf numFmtId="0" fontId="5" fillId="28" borderId="38" xfId="0" applyFont="1" applyFill="1" applyBorder="1" applyAlignment="1">
      <alignment horizontal="center" vertical="center" wrapText="1"/>
    </xf>
    <xf numFmtId="0" fontId="5" fillId="28" borderId="50" xfId="0" applyFont="1" applyFill="1" applyBorder="1" applyAlignment="1">
      <alignment horizontal="center" vertical="center" wrapText="1"/>
    </xf>
    <xf numFmtId="0" fontId="5" fillId="28" borderId="37" xfId="0" applyFont="1" applyFill="1" applyBorder="1" applyAlignment="1">
      <alignment horizontal="center" vertical="center" wrapText="1"/>
    </xf>
    <xf numFmtId="0" fontId="4" fillId="0" borderId="51" xfId="0" applyFont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26" borderId="60" xfId="0" applyFont="1" applyFill="1" applyBorder="1" applyAlignment="1">
      <alignment horizontal="left" vertical="center"/>
    </xf>
    <xf numFmtId="0" fontId="4" fillId="26" borderId="58" xfId="0" applyFont="1" applyFill="1" applyBorder="1" applyAlignment="1">
      <alignment horizontal="left" vertical="center"/>
    </xf>
    <xf numFmtId="0" fontId="5" fillId="28" borderId="58" xfId="0" applyFont="1" applyFill="1" applyBorder="1" applyAlignment="1">
      <alignment horizontal="left" vertical="center"/>
    </xf>
    <xf numFmtId="0" fontId="5" fillId="28" borderId="59" xfId="0" applyFont="1" applyFill="1" applyBorder="1" applyAlignment="1">
      <alignment horizontal="left" vertical="center"/>
    </xf>
    <xf numFmtId="0" fontId="4" fillId="0" borderId="38" xfId="0" applyFont="1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4" fillId="28" borderId="95" xfId="0" applyFont="1" applyFill="1" applyBorder="1" applyAlignment="1">
      <alignment horizontal="left"/>
    </xf>
    <xf numFmtId="0" fontId="4" fillId="28" borderId="44" xfId="0" applyFont="1" applyFill="1" applyBorder="1" applyAlignment="1">
      <alignment horizontal="left"/>
    </xf>
    <xf numFmtId="0" fontId="4" fillId="0" borderId="31" xfId="0" applyFont="1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5" fillId="28" borderId="56" xfId="0" applyFont="1" applyFill="1" applyBorder="1" applyAlignment="1">
      <alignment horizontal="center"/>
    </xf>
    <xf numFmtId="0" fontId="0" fillId="0" borderId="22" xfId="0" applyBorder="1" applyAlignment="1" applyProtection="1">
      <alignment horizontal="left"/>
      <protection locked="0"/>
    </xf>
    <xf numFmtId="0" fontId="4" fillId="0" borderId="51" xfId="0" applyFont="1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0" fontId="0" fillId="0" borderId="53" xfId="0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4" fillId="0" borderId="54" xfId="0" applyFont="1" applyBorder="1" applyAlignment="1" applyProtection="1">
      <alignment horizontal="left" wrapText="1"/>
      <protection locked="0"/>
    </xf>
    <xf numFmtId="0" fontId="4" fillId="0" borderId="22" xfId="0" applyFont="1" applyBorder="1" applyAlignment="1" applyProtection="1">
      <alignment horizontal="left" wrapText="1"/>
      <protection locked="0"/>
    </xf>
    <xf numFmtId="0" fontId="4" fillId="0" borderId="38" xfId="0" applyFont="1" applyBorder="1" applyAlignment="1" applyProtection="1">
      <alignment horizontal="left" wrapText="1"/>
      <protection locked="0"/>
    </xf>
    <xf numFmtId="0" fontId="4" fillId="0" borderId="50" xfId="0" applyFont="1" applyBorder="1" applyAlignment="1" applyProtection="1">
      <alignment horizontal="left" wrapText="1"/>
      <protection locked="0"/>
    </xf>
    <xf numFmtId="0" fontId="4" fillId="0" borderId="37" xfId="0" applyFont="1" applyBorder="1" applyAlignment="1" applyProtection="1">
      <alignment horizontal="left" wrapText="1"/>
      <protection locked="0"/>
    </xf>
    <xf numFmtId="0" fontId="5" fillId="28" borderId="38" xfId="0" applyFont="1" applyFill="1" applyBorder="1" applyAlignment="1">
      <alignment horizontal="center" vertical="center"/>
    </xf>
    <xf numFmtId="0" fontId="5" fillId="28" borderId="50" xfId="0" applyFont="1" applyFill="1" applyBorder="1" applyAlignment="1">
      <alignment horizontal="center" vertical="center"/>
    </xf>
    <xf numFmtId="0" fontId="5" fillId="28" borderId="37" xfId="0" applyFont="1" applyFill="1" applyBorder="1" applyAlignment="1">
      <alignment horizontal="center" vertical="center"/>
    </xf>
    <xf numFmtId="0" fontId="5" fillId="28" borderId="38" xfId="0" applyFont="1" applyFill="1" applyBorder="1" applyAlignment="1">
      <alignment horizontal="left" vertical="center"/>
    </xf>
    <xf numFmtId="0" fontId="5" fillId="28" borderId="50" xfId="0" applyFont="1" applyFill="1" applyBorder="1" applyAlignment="1">
      <alignment horizontal="left" vertical="center"/>
    </xf>
    <xf numFmtId="0" fontId="5" fillId="28" borderId="37" xfId="0" applyFont="1" applyFill="1" applyBorder="1" applyAlignment="1">
      <alignment horizontal="left" vertical="center"/>
    </xf>
    <xf numFmtId="0" fontId="4" fillId="28" borderId="96" xfId="0" applyFont="1" applyFill="1" applyBorder="1" applyAlignment="1">
      <alignment horizontal="left"/>
    </xf>
    <xf numFmtId="0" fontId="4" fillId="28" borderId="57" xfId="0" applyFont="1" applyFill="1" applyBorder="1" applyAlignment="1">
      <alignment horizontal="left"/>
    </xf>
    <xf numFmtId="0" fontId="5" fillId="28" borderId="98" xfId="0" applyFont="1" applyFill="1" applyBorder="1" applyAlignment="1">
      <alignment horizontal="left"/>
    </xf>
    <xf numFmtId="0" fontId="5" fillId="28" borderId="56" xfId="0" applyFont="1" applyFill="1" applyBorder="1" applyAlignment="1">
      <alignment horizontal="left"/>
    </xf>
    <xf numFmtId="0" fontId="4" fillId="28" borderId="90" xfId="0" applyFont="1" applyFill="1" applyBorder="1" applyAlignment="1">
      <alignment horizontal="left"/>
    </xf>
    <xf numFmtId="0" fontId="4" fillId="28" borderId="26" xfId="0" applyFont="1" applyFill="1" applyBorder="1" applyAlignment="1">
      <alignment horizontal="left"/>
    </xf>
    <xf numFmtId="0" fontId="4" fillId="28" borderId="92" xfId="0" applyFont="1" applyFill="1" applyBorder="1" applyAlignment="1">
      <alignment horizontal="left"/>
    </xf>
    <xf numFmtId="0" fontId="4" fillId="28" borderId="5" xfId="0" applyFont="1" applyFill="1" applyBorder="1" applyAlignment="1">
      <alignment horizontal="left"/>
    </xf>
    <xf numFmtId="0" fontId="4" fillId="28" borderId="93" xfId="0" applyFont="1" applyFill="1" applyBorder="1" applyAlignment="1">
      <alignment horizontal="left"/>
    </xf>
    <xf numFmtId="0" fontId="4" fillId="28" borderId="25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65" fontId="4" fillId="0" borderId="31" xfId="0" applyNumberFormat="1" applyFont="1" applyBorder="1" applyAlignment="1" applyProtection="1">
      <alignment horizontal="center"/>
      <protection locked="0"/>
    </xf>
    <xf numFmtId="165" fontId="4" fillId="0" borderId="22" xfId="0" applyNumberFormat="1" applyFont="1" applyBorder="1" applyAlignment="1" applyProtection="1">
      <alignment horizontal="center"/>
      <protection locked="0"/>
    </xf>
    <xf numFmtId="165" fontId="4" fillId="0" borderId="40" xfId="0" applyNumberFormat="1" applyFont="1" applyBorder="1" applyAlignment="1" applyProtection="1">
      <alignment horizontal="center"/>
      <protection locked="0"/>
    </xf>
    <xf numFmtId="165" fontId="4" fillId="0" borderId="34" xfId="0" applyNumberFormat="1" applyFont="1" applyBorder="1" applyAlignment="1" applyProtection="1">
      <alignment horizontal="center"/>
      <protection locked="0"/>
    </xf>
    <xf numFmtId="0" fontId="5" fillId="28" borderId="38" xfId="0" applyFont="1" applyFill="1" applyBorder="1" applyAlignment="1">
      <alignment horizontal="left" vertical="center" wrapText="1"/>
    </xf>
    <xf numFmtId="0" fontId="5" fillId="28" borderId="50" xfId="0" applyFont="1" applyFill="1" applyBorder="1" applyAlignment="1">
      <alignment horizontal="left" vertical="center" wrapText="1"/>
    </xf>
    <xf numFmtId="0" fontId="5" fillId="28" borderId="37" xfId="0" applyFont="1" applyFill="1" applyBorder="1" applyAlignment="1">
      <alignment horizontal="left" vertical="center" wrapText="1"/>
    </xf>
    <xf numFmtId="0" fontId="4" fillId="0" borderId="51" xfId="0" applyFont="1" applyBorder="1" applyAlignment="1" applyProtection="1">
      <alignment horizontal="left" wrapText="1"/>
      <protection locked="0"/>
    </xf>
    <xf numFmtId="0" fontId="4" fillId="0" borderId="52" xfId="0" applyFont="1" applyBorder="1" applyAlignment="1" applyProtection="1">
      <alignment horizontal="left" wrapText="1"/>
      <protection locked="0"/>
    </xf>
    <xf numFmtId="0" fontId="4" fillId="0" borderId="53" xfId="0" applyFont="1" applyBorder="1" applyAlignment="1" applyProtection="1">
      <alignment horizontal="left" wrapText="1"/>
      <protection locked="0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5" fillId="28" borderId="48" xfId="0" applyFont="1" applyFill="1" applyBorder="1" applyAlignment="1">
      <alignment horizontal="right"/>
    </xf>
    <xf numFmtId="0" fontId="5" fillId="28" borderId="55" xfId="0" applyFont="1" applyFill="1" applyBorder="1" applyAlignment="1">
      <alignment horizontal="right"/>
    </xf>
    <xf numFmtId="0" fontId="5" fillId="28" borderId="49" xfId="0" applyFont="1" applyFill="1" applyBorder="1" applyAlignment="1">
      <alignment horizontal="right"/>
    </xf>
    <xf numFmtId="0" fontId="8" fillId="27" borderId="27" xfId="0" applyFont="1" applyFill="1" applyBorder="1" applyAlignment="1">
      <alignment horizontal="left" vertical="center"/>
    </xf>
    <xf numFmtId="165" fontId="4" fillId="28" borderId="45" xfId="0" applyNumberFormat="1" applyFont="1" applyFill="1" applyBorder="1" applyAlignment="1">
      <alignment horizontal="center"/>
    </xf>
    <xf numFmtId="165" fontId="4" fillId="28" borderId="39" xfId="0" applyNumberFormat="1" applyFont="1" applyFill="1" applyBorder="1" applyAlignment="1">
      <alignment horizontal="center"/>
    </xf>
    <xf numFmtId="0" fontId="8" fillId="27" borderId="65" xfId="0" applyFont="1" applyFill="1" applyBorder="1" applyAlignment="1">
      <alignment horizontal="left" vertical="center"/>
    </xf>
    <xf numFmtId="0" fontId="8" fillId="27" borderId="88" xfId="0" applyFont="1" applyFill="1" applyBorder="1" applyAlignment="1">
      <alignment horizontal="left" vertical="center"/>
    </xf>
    <xf numFmtId="0" fontId="4" fillId="26" borderId="0" xfId="0" applyFont="1" applyFill="1" applyAlignment="1">
      <alignment horizontal="left" vertical="top" wrapText="1"/>
    </xf>
    <xf numFmtId="0" fontId="5" fillId="28" borderId="45" xfId="0" applyFont="1" applyFill="1" applyBorder="1" applyAlignment="1">
      <alignment horizontal="center" vertical="center" wrapText="1"/>
    </xf>
    <xf numFmtId="0" fontId="5" fillId="28" borderId="39" xfId="0" applyFont="1" applyFill="1" applyBorder="1" applyAlignment="1">
      <alignment horizontal="center" vertical="center" wrapText="1"/>
    </xf>
    <xf numFmtId="0" fontId="5" fillId="28" borderId="65" xfId="0" applyFont="1" applyFill="1" applyBorder="1" applyAlignment="1">
      <alignment horizontal="center" vertical="center" wrapText="1"/>
    </xf>
    <xf numFmtId="0" fontId="5" fillId="28" borderId="89" xfId="0" applyFont="1" applyFill="1" applyBorder="1" applyAlignment="1">
      <alignment horizontal="center" vertical="center" wrapText="1"/>
    </xf>
    <xf numFmtId="165" fontId="4" fillId="0" borderId="30" xfId="0" applyNumberFormat="1" applyFont="1" applyBorder="1" applyAlignment="1" applyProtection="1">
      <alignment horizontal="center"/>
      <protection locked="0"/>
    </xf>
    <xf numFmtId="165" fontId="4" fillId="0" borderId="29" xfId="0" applyNumberFormat="1" applyFont="1" applyBorder="1" applyAlignment="1" applyProtection="1">
      <alignment horizontal="center"/>
      <protection locked="0"/>
    </xf>
    <xf numFmtId="0" fontId="5" fillId="28" borderId="48" xfId="0" applyFont="1" applyFill="1" applyBorder="1" applyAlignment="1">
      <alignment horizontal="center"/>
    </xf>
    <xf numFmtId="0" fontId="5" fillId="28" borderId="55" xfId="0" applyFont="1" applyFill="1" applyBorder="1" applyAlignment="1">
      <alignment horizontal="center"/>
    </xf>
    <xf numFmtId="0" fontId="5" fillId="28" borderId="49" xfId="0" applyFont="1" applyFill="1" applyBorder="1" applyAlignment="1">
      <alignment horizontal="center"/>
    </xf>
    <xf numFmtId="9" fontId="4" fillId="0" borderId="63" xfId="0" applyNumberFormat="1" applyFont="1" applyBorder="1" applyAlignment="1" applyProtection="1">
      <alignment horizontal="center"/>
      <protection locked="0"/>
    </xf>
    <xf numFmtId="9" fontId="4" fillId="0" borderId="71" xfId="0" applyNumberFormat="1" applyFont="1" applyBorder="1" applyAlignment="1" applyProtection="1">
      <alignment horizontal="center"/>
      <protection locked="0"/>
    </xf>
    <xf numFmtId="165" fontId="29" fillId="27" borderId="72" xfId="0" applyNumberFormat="1" applyFont="1" applyFill="1" applyBorder="1" applyAlignment="1">
      <alignment horizontal="center"/>
    </xf>
    <xf numFmtId="165" fontId="29" fillId="27" borderId="73" xfId="0" applyNumberFormat="1" applyFont="1" applyFill="1" applyBorder="1" applyAlignment="1">
      <alignment horizontal="center"/>
    </xf>
    <xf numFmtId="165" fontId="4" fillId="30" borderId="64" xfId="0" applyNumberFormat="1" applyFont="1" applyFill="1" applyBorder="1" applyAlignment="1">
      <alignment horizontal="center"/>
    </xf>
    <xf numFmtId="165" fontId="4" fillId="30" borderId="52" xfId="0" applyNumberFormat="1" applyFont="1" applyFill="1" applyBorder="1" applyAlignment="1">
      <alignment horizontal="center"/>
    </xf>
    <xf numFmtId="165" fontId="4" fillId="30" borderId="91" xfId="0" applyNumberFormat="1" applyFont="1" applyFill="1" applyBorder="1" applyAlignment="1">
      <alignment horizontal="center"/>
    </xf>
    <xf numFmtId="165" fontId="4" fillId="30" borderId="62" xfId="0" applyNumberFormat="1" applyFont="1" applyFill="1" applyBorder="1" applyAlignment="1">
      <alignment horizontal="center"/>
    </xf>
    <xf numFmtId="165" fontId="4" fillId="30" borderId="54" xfId="0" applyNumberFormat="1" applyFont="1" applyFill="1" applyBorder="1" applyAlignment="1">
      <alignment horizontal="center"/>
    </xf>
    <xf numFmtId="165" fontId="4" fillId="30" borderId="61" xfId="0" applyNumberFormat="1" applyFont="1" applyFill="1" applyBorder="1" applyAlignment="1">
      <alignment horizontal="center"/>
    </xf>
    <xf numFmtId="165" fontId="4" fillId="30" borderId="68" xfId="0" applyNumberFormat="1" applyFont="1" applyFill="1" applyBorder="1" applyAlignment="1">
      <alignment horizontal="center"/>
    </xf>
    <xf numFmtId="165" fontId="4" fillId="30" borderId="50" xfId="0" applyNumberFormat="1" applyFont="1" applyFill="1" applyBorder="1" applyAlignment="1">
      <alignment horizontal="center"/>
    </xf>
    <xf numFmtId="165" fontId="4" fillId="30" borderId="94" xfId="0" applyNumberFormat="1" applyFont="1" applyFill="1" applyBorder="1" applyAlignment="1">
      <alignment horizontal="center"/>
    </xf>
    <xf numFmtId="165" fontId="4" fillId="30" borderId="65" xfId="0" applyNumberFormat="1" applyFont="1" applyFill="1" applyBorder="1" applyAlignment="1">
      <alignment horizontal="center"/>
    </xf>
    <xf numFmtId="165" fontId="4" fillId="30" borderId="39" xfId="0" applyNumberFormat="1" applyFont="1" applyFill="1" applyBorder="1" applyAlignment="1">
      <alignment horizontal="center"/>
    </xf>
    <xf numFmtId="165" fontId="4" fillId="30" borderId="89" xfId="0" applyNumberFormat="1" applyFont="1" applyFill="1" applyBorder="1" applyAlignment="1">
      <alignment horizontal="center"/>
    </xf>
    <xf numFmtId="9" fontId="4" fillId="0" borderId="74" xfId="0" applyNumberFormat="1" applyFont="1" applyBorder="1" applyAlignment="1" applyProtection="1">
      <alignment horizontal="center"/>
      <protection locked="0"/>
    </xf>
    <xf numFmtId="9" fontId="4" fillId="0" borderId="97" xfId="0" applyNumberFormat="1" applyFont="1" applyBorder="1" applyAlignment="1" applyProtection="1">
      <alignment horizontal="center"/>
      <protection locked="0"/>
    </xf>
    <xf numFmtId="165" fontId="29" fillId="2" borderId="75" xfId="0" applyNumberFormat="1" applyFont="1" applyFill="1" applyBorder="1" applyAlignment="1">
      <alignment horizontal="center"/>
    </xf>
    <xf numFmtId="165" fontId="29" fillId="2" borderId="73" xfId="0" applyNumberFormat="1" applyFont="1" applyFill="1" applyBorder="1" applyAlignment="1">
      <alignment horizontal="center"/>
    </xf>
    <xf numFmtId="165" fontId="29" fillId="2" borderId="99" xfId="0" applyNumberFormat="1" applyFont="1" applyFill="1" applyBorder="1" applyAlignment="1">
      <alignment horizontal="center"/>
    </xf>
    <xf numFmtId="165" fontId="4" fillId="28" borderId="31" xfId="0" applyNumberFormat="1" applyFont="1" applyFill="1" applyBorder="1" applyAlignment="1">
      <alignment horizontal="center"/>
    </xf>
    <xf numFmtId="165" fontId="4" fillId="28" borderId="54" xfId="0" applyNumberFormat="1" applyFont="1" applyFill="1" applyBorder="1" applyAlignment="1">
      <alignment horizontal="center"/>
    </xf>
    <xf numFmtId="165" fontId="4" fillId="28" borderId="38" xfId="0" applyNumberFormat="1" applyFont="1" applyFill="1" applyBorder="1" applyAlignment="1">
      <alignment horizontal="center"/>
    </xf>
    <xf numFmtId="165" fontId="4" fillId="28" borderId="50" xfId="0" applyNumberFormat="1" applyFont="1" applyFill="1" applyBorder="1" applyAlignment="1">
      <alignment horizontal="center"/>
    </xf>
    <xf numFmtId="165" fontId="4" fillId="28" borderId="51" xfId="0" applyNumberFormat="1" applyFont="1" applyFill="1" applyBorder="1" applyAlignment="1">
      <alignment horizontal="center"/>
    </xf>
    <xf numFmtId="165" fontId="4" fillId="28" borderId="52" xfId="0" applyNumberFormat="1" applyFont="1" applyFill="1" applyBorder="1" applyAlignment="1">
      <alignment horizontal="center"/>
    </xf>
    <xf numFmtId="0" fontId="5" fillId="28" borderId="32" xfId="0" applyFont="1" applyFill="1" applyBorder="1" applyAlignment="1">
      <alignment horizontal="left"/>
    </xf>
    <xf numFmtId="0" fontId="5" fillId="28" borderId="28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4" fillId="28" borderId="6" xfId="0" applyFont="1" applyFill="1" applyBorder="1" applyAlignment="1">
      <alignment horizontal="left" vertical="center"/>
    </xf>
    <xf numFmtId="0" fontId="4" fillId="28" borderId="86" xfId="0" applyFont="1" applyFill="1" applyBorder="1" applyAlignment="1">
      <alignment horizontal="left" vertical="center"/>
    </xf>
    <xf numFmtId="0" fontId="4" fillId="28" borderId="4" xfId="0" applyFont="1" applyFill="1" applyBorder="1" applyAlignment="1">
      <alignment horizontal="left" vertical="center"/>
    </xf>
    <xf numFmtId="0" fontId="4" fillId="28" borderId="84" xfId="0" applyFont="1" applyFill="1" applyBorder="1" applyAlignment="1">
      <alignment horizontal="left" vertical="center"/>
    </xf>
    <xf numFmtId="0" fontId="4" fillId="28" borderId="5" xfId="0" applyFont="1" applyFill="1" applyBorder="1" applyAlignment="1">
      <alignment horizontal="left" vertical="center"/>
    </xf>
    <xf numFmtId="0" fontId="4" fillId="28" borderId="85" xfId="0" applyFont="1" applyFill="1" applyBorder="1" applyAlignment="1">
      <alignment horizontal="left" vertical="center"/>
    </xf>
  </cellXfs>
  <cellStyles count="4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uro" xfId="30" xr:uid="{00000000-0005-0000-0000-00001B000000}"/>
    <cellStyle name="Explanatory Text" xfId="31" xr:uid="{00000000-0005-0000-0000-00001C000000}"/>
    <cellStyle name="Good" xfId="32" xr:uid="{00000000-0005-0000-0000-00001D000000}"/>
    <cellStyle name="Heading 1" xfId="33" xr:uid="{00000000-0005-0000-0000-00001E000000}"/>
    <cellStyle name="Heading 2" xfId="34" xr:uid="{00000000-0005-0000-0000-00001F000000}"/>
    <cellStyle name="Heading 3" xfId="35" xr:uid="{00000000-0005-0000-0000-000020000000}"/>
    <cellStyle name="Heading 4" xfId="36" xr:uid="{00000000-0005-0000-0000-000021000000}"/>
    <cellStyle name="Input" xfId="37" xr:uid="{00000000-0005-0000-0000-000022000000}"/>
    <cellStyle name="Link" xfId="45" builtinId="8"/>
    <cellStyle name="Linked Cell" xfId="38" xr:uid="{00000000-0005-0000-0000-000024000000}"/>
    <cellStyle name="Neutral 2" xfId="39" xr:uid="{00000000-0005-0000-0000-000025000000}"/>
    <cellStyle name="Note" xfId="40" xr:uid="{00000000-0005-0000-0000-000026000000}"/>
    <cellStyle name="Output" xfId="41" xr:uid="{00000000-0005-0000-0000-000027000000}"/>
    <cellStyle name="Prozent" xfId="1" builtinId="5"/>
    <cellStyle name="Standard" xfId="0" builtinId="0"/>
    <cellStyle name="Standard 2" xfId="2" xr:uid="{00000000-0005-0000-0000-00002A000000}"/>
    <cellStyle name="Title" xfId="42" xr:uid="{00000000-0005-0000-0000-00002B000000}"/>
    <cellStyle name="Total" xfId="43" xr:uid="{00000000-0005-0000-0000-00002C000000}"/>
    <cellStyle name="Warning Text" xfId="44" xr:uid="{00000000-0005-0000-0000-00002D000000}"/>
  </cellStyles>
  <dxfs count="0"/>
  <tableStyles count="0" defaultTableStyle="TableStyleMedium2" defaultPivotStyle="PivotStyleLight16"/>
  <colors>
    <mruColors>
      <color rgb="FF2F6281"/>
      <color rgb="FF8EA4C9"/>
      <color rgb="FFAFBFD9"/>
      <color rgb="FFCBDEE7"/>
      <color rgb="FFCBD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1857376</xdr:colOff>
      <xdr:row>0</xdr:row>
      <xdr:rowOff>12446</xdr:rowOff>
    </xdr:from>
    <xdr:to>
      <xdr:col>2</xdr:col>
      <xdr:colOff>1861541</xdr:colOff>
      <xdr:row>0</xdr:row>
      <xdr:rowOff>189268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1026" y="12446"/>
          <a:ext cx="1205510" cy="710222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533400</xdr:colOff>
      <xdr:row>0</xdr:row>
      <xdr:rowOff>38100</xdr:rowOff>
    </xdr:from>
    <xdr:to>
      <xdr:col>2</xdr:col>
      <xdr:colOff>2143125</xdr:colOff>
      <xdr:row>0</xdr:row>
      <xdr:rowOff>779433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F7EB41A-2540-4019-B713-63F3A5E5D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38100"/>
          <a:ext cx="1609725" cy="741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fallvermeidung@vks-gmbh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rechner.cpulohn.at/bmf.gv.at/" TargetMode="External"/><Relationship Id="rId1" Type="http://schemas.openxmlformats.org/officeDocument/2006/relationships/hyperlink" Target="https://rechner.cpulohn.at/bmf.gv.at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rechner.cpulohn.at/bmf.gv.at/" TargetMode="External"/><Relationship Id="rId1" Type="http://schemas.openxmlformats.org/officeDocument/2006/relationships/hyperlink" Target="https://rechner.cpulohn.at/bmf.gv.at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rechner.cpulohn.at/bmf.gv.at/" TargetMode="External"/><Relationship Id="rId1" Type="http://schemas.openxmlformats.org/officeDocument/2006/relationships/hyperlink" Target="https://rechner.cpulohn.at/bmf.gv.at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rechner.cpulohn.at/bmf.gv.at/" TargetMode="External"/><Relationship Id="rId1" Type="http://schemas.openxmlformats.org/officeDocument/2006/relationships/hyperlink" Target="https://rechner.cpulohn.at/bmf.gv.at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rechner.cpulohn.at/bmf.gv.at/" TargetMode="External"/><Relationship Id="rId1" Type="http://schemas.openxmlformats.org/officeDocument/2006/relationships/hyperlink" Target="https://rechner.cpulohn.at/bmf.gv.at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XFC63"/>
  <sheetViews>
    <sheetView topLeftCell="A16" zoomScaleNormal="100" zoomScaleSheetLayoutView="100" workbookViewId="0">
      <selection activeCell="B34" sqref="B34"/>
    </sheetView>
  </sheetViews>
  <sheetFormatPr baseColWidth="10" defaultColWidth="0" defaultRowHeight="15" zeroHeight="1" x14ac:dyDescent="0.25"/>
  <cols>
    <col min="1" max="1" width="4.5703125" style="164" customWidth="1"/>
    <col min="2" max="2" width="72" style="164" customWidth="1"/>
    <col min="3" max="3" width="32.42578125" style="164" customWidth="1"/>
    <col min="4" max="16383" width="11.42578125" hidden="1"/>
    <col min="16384" max="16384" width="1.28515625" hidden="1" customWidth="1"/>
  </cols>
  <sheetData>
    <row r="1" spans="1:3" ht="63.75" customHeight="1" thickBot="1" x14ac:dyDescent="0.3">
      <c r="A1" s="190" t="s">
        <v>130</v>
      </c>
      <c r="B1" s="191"/>
      <c r="C1" s="192"/>
    </row>
    <row r="2" spans="1:3" x14ac:dyDescent="0.25">
      <c r="A2" s="17"/>
      <c r="B2" s="17"/>
      <c r="C2" s="17"/>
    </row>
    <row r="3" spans="1:3" s="20" customFormat="1" ht="18.75" x14ac:dyDescent="0.3">
      <c r="A3" s="15" t="s">
        <v>131</v>
      </c>
      <c r="B3" s="15"/>
      <c r="C3" s="15"/>
    </row>
    <row r="4" spans="1:3" x14ac:dyDescent="0.25">
      <c r="A4" s="17"/>
      <c r="B4" s="17"/>
      <c r="C4" s="17"/>
    </row>
    <row r="5" spans="1:3" x14ac:dyDescent="0.25">
      <c r="A5" s="162" t="s">
        <v>157</v>
      </c>
      <c r="B5" s="17"/>
      <c r="C5" s="17"/>
    </row>
    <row r="6" spans="1:3" x14ac:dyDescent="0.25">
      <c r="A6" s="17"/>
      <c r="B6" s="17"/>
      <c r="C6" s="17"/>
    </row>
    <row r="7" spans="1:3" x14ac:dyDescent="0.25">
      <c r="A7" s="162" t="s">
        <v>158</v>
      </c>
      <c r="B7" s="17"/>
      <c r="C7" s="17"/>
    </row>
    <row r="8" spans="1:3" x14ac:dyDescent="0.25">
      <c r="A8" s="140" t="s">
        <v>119</v>
      </c>
      <c r="B8" s="17" t="s">
        <v>120</v>
      </c>
      <c r="C8" s="17"/>
    </row>
    <row r="9" spans="1:3" x14ac:dyDescent="0.25">
      <c r="A9" s="140" t="s">
        <v>119</v>
      </c>
      <c r="B9" s="162" t="s">
        <v>159</v>
      </c>
      <c r="C9" s="17"/>
    </row>
    <row r="10" spans="1:3" x14ac:dyDescent="0.25">
      <c r="A10" s="140" t="s">
        <v>119</v>
      </c>
      <c r="B10" s="162" t="s">
        <v>160</v>
      </c>
      <c r="C10" s="17"/>
    </row>
    <row r="11" spans="1:3" x14ac:dyDescent="0.25">
      <c r="A11" s="17"/>
      <c r="B11" s="17" t="s">
        <v>118</v>
      </c>
      <c r="C11" s="17"/>
    </row>
    <row r="12" spans="1:3" x14ac:dyDescent="0.25">
      <c r="A12" s="17"/>
      <c r="B12" s="17"/>
      <c r="C12" s="17"/>
    </row>
    <row r="13" spans="1:3" x14ac:dyDescent="0.25">
      <c r="A13" s="17" t="s">
        <v>124</v>
      </c>
      <c r="B13" s="17"/>
      <c r="C13" s="17"/>
    </row>
    <row r="14" spans="1:3" x14ac:dyDescent="0.25">
      <c r="A14" s="141" t="s">
        <v>119</v>
      </c>
      <c r="B14" s="18" t="s">
        <v>121</v>
      </c>
      <c r="C14" s="17"/>
    </row>
    <row r="15" spans="1:3" x14ac:dyDescent="0.25">
      <c r="A15" s="140" t="s">
        <v>119</v>
      </c>
      <c r="B15" s="101" t="s">
        <v>122</v>
      </c>
      <c r="C15" s="101"/>
    </row>
    <row r="16" spans="1:3" ht="15" customHeight="1" x14ac:dyDescent="0.25">
      <c r="A16" s="140" t="s">
        <v>119</v>
      </c>
      <c r="B16" s="184" t="s">
        <v>176</v>
      </c>
      <c r="C16" s="101"/>
    </row>
    <row r="17" spans="1:3" ht="15" customHeight="1" x14ac:dyDescent="0.25">
      <c r="A17" s="140" t="s">
        <v>119</v>
      </c>
      <c r="B17" s="193" t="s">
        <v>123</v>
      </c>
      <c r="C17" s="193"/>
    </row>
    <row r="18" spans="1:3" ht="15" customHeight="1" x14ac:dyDescent="0.25">
      <c r="A18" s="140"/>
      <c r="B18" s="101"/>
      <c r="C18" s="101"/>
    </row>
    <row r="19" spans="1:3" ht="15" customHeight="1" x14ac:dyDescent="0.25">
      <c r="A19" s="17" t="s">
        <v>147</v>
      </c>
      <c r="B19" s="101"/>
      <c r="C19" s="101"/>
    </row>
    <row r="20" spans="1:3" ht="31.5" customHeight="1" x14ac:dyDescent="0.25">
      <c r="A20" s="163" t="s">
        <v>119</v>
      </c>
      <c r="B20" s="193" t="s">
        <v>146</v>
      </c>
      <c r="C20" s="193"/>
    </row>
    <row r="21" spans="1:3" ht="15" customHeight="1" x14ac:dyDescent="0.25">
      <c r="A21" s="140" t="s">
        <v>119</v>
      </c>
      <c r="B21" s="193" t="s">
        <v>148</v>
      </c>
      <c r="C21" s="193"/>
    </row>
    <row r="22" spans="1:3" x14ac:dyDescent="0.25">
      <c r="A22" s="17"/>
      <c r="B22" s="17"/>
      <c r="C22" s="17"/>
    </row>
    <row r="23" spans="1:3" x14ac:dyDescent="0.25">
      <c r="A23" s="17" t="s">
        <v>132</v>
      </c>
      <c r="B23" s="17"/>
      <c r="C23" s="17"/>
    </row>
    <row r="24" spans="1:3" x14ac:dyDescent="0.25">
      <c r="A24" s="17"/>
      <c r="B24" s="162" t="s">
        <v>161</v>
      </c>
      <c r="C24"/>
    </row>
    <row r="25" spans="1:3" ht="18" x14ac:dyDescent="0.25">
      <c r="A25" s="17"/>
      <c r="B25" s="100" t="s">
        <v>59</v>
      </c>
      <c r="C25" s="19"/>
    </row>
    <row r="26" spans="1:3" ht="18" x14ac:dyDescent="0.25">
      <c r="A26" s="17"/>
      <c r="B26" s="19"/>
      <c r="C26" s="19"/>
    </row>
    <row r="27" spans="1:3" ht="18" x14ac:dyDescent="0.25">
      <c r="A27" s="17" t="s">
        <v>133</v>
      </c>
      <c r="B27" s="19"/>
      <c r="C27" s="19"/>
    </row>
    <row r="28" spans="1:3" ht="47.25" customHeight="1" x14ac:dyDescent="0.25">
      <c r="A28" s="163" t="s">
        <v>119</v>
      </c>
      <c r="B28" s="194" t="s">
        <v>125</v>
      </c>
      <c r="C28" s="194"/>
    </row>
    <row r="29" spans="1:3" ht="18" x14ac:dyDescent="0.25">
      <c r="A29" s="142" t="s">
        <v>119</v>
      </c>
      <c r="B29" s="17" t="s">
        <v>126</v>
      </c>
      <c r="C29" s="19"/>
    </row>
    <row r="30" spans="1:3" ht="18" x14ac:dyDescent="0.25">
      <c r="A30" s="142" t="s">
        <v>119</v>
      </c>
      <c r="B30" s="17" t="s">
        <v>127</v>
      </c>
      <c r="C30" s="19"/>
    </row>
    <row r="31" spans="1:3" x14ac:dyDescent="0.25">
      <c r="A31" s="17"/>
      <c r="B31" s="17"/>
      <c r="C31" s="17"/>
    </row>
    <row r="32" spans="1:3" x14ac:dyDescent="0.25">
      <c r="A32" s="188" t="s">
        <v>194</v>
      </c>
      <c r="B32" s="17"/>
      <c r="C32" s="17"/>
    </row>
    <row r="33" spans="1:3" x14ac:dyDescent="0.25">
      <c r="A33" s="17"/>
      <c r="B33" s="189" t="s">
        <v>195</v>
      </c>
      <c r="C33" s="17"/>
    </row>
    <row r="34" spans="1:3" x14ac:dyDescent="0.25">
      <c r="A34" s="17"/>
      <c r="B34" s="17"/>
      <c r="C34" s="17"/>
    </row>
    <row r="35" spans="1:3" hidden="1" x14ac:dyDescent="0.25">
      <c r="A35" s="17"/>
      <c r="B35"/>
      <c r="C35" s="17"/>
    </row>
    <row r="36" spans="1:3" hidden="1" x14ac:dyDescent="0.25">
      <c r="A36" s="16"/>
      <c r="B36" s="16"/>
      <c r="C36" s="16"/>
    </row>
    <row r="37" spans="1:3" hidden="1" x14ac:dyDescent="0.25">
      <c r="A37" s="16"/>
      <c r="B37" s="16"/>
      <c r="C37" s="16"/>
    </row>
    <row r="38" spans="1:3" hidden="1" x14ac:dyDescent="0.25">
      <c r="A38" s="16"/>
      <c r="B38" s="16"/>
      <c r="C38" s="16"/>
    </row>
    <row r="39" spans="1:3" hidden="1" x14ac:dyDescent="0.25">
      <c r="A39" s="16"/>
      <c r="B39" s="16"/>
      <c r="C39" s="16"/>
    </row>
    <row r="40" spans="1:3" hidden="1" x14ac:dyDescent="0.25">
      <c r="A40" s="16"/>
      <c r="B40" s="16"/>
      <c r="C40" s="16"/>
    </row>
    <row r="41" spans="1:3" hidden="1" x14ac:dyDescent="0.25">
      <c r="A41" s="16"/>
      <c r="B41" s="16"/>
      <c r="C41" s="16"/>
    </row>
    <row r="42" spans="1:3" hidden="1" x14ac:dyDescent="0.25">
      <c r="A42"/>
      <c r="B42"/>
      <c r="C42"/>
    </row>
    <row r="43" spans="1:3" hidden="1" x14ac:dyDescent="0.25">
      <c r="A43"/>
      <c r="B43"/>
      <c r="C43"/>
    </row>
    <row r="44" spans="1:3" hidden="1" x14ac:dyDescent="0.25">
      <c r="A44"/>
      <c r="B44"/>
      <c r="C44"/>
    </row>
    <row r="45" spans="1:3" hidden="1" x14ac:dyDescent="0.25">
      <c r="A45"/>
      <c r="B45"/>
      <c r="C45"/>
    </row>
    <row r="46" spans="1:3" hidden="1" x14ac:dyDescent="0.25">
      <c r="A46"/>
      <c r="B46"/>
      <c r="C46"/>
    </row>
    <row r="47" spans="1:3" hidden="1" x14ac:dyDescent="0.25">
      <c r="A47"/>
      <c r="B47"/>
      <c r="C47"/>
    </row>
    <row r="48" spans="1:3" hidden="1" x14ac:dyDescent="0.25">
      <c r="A48"/>
      <c r="B48"/>
      <c r="C48"/>
    </row>
    <row r="49" spans="1:3" hidden="1" x14ac:dyDescent="0.25">
      <c r="A49"/>
      <c r="B49"/>
      <c r="C49"/>
    </row>
    <row r="50" spans="1:3" hidden="1" x14ac:dyDescent="0.25">
      <c r="A50"/>
      <c r="B50"/>
      <c r="C50"/>
    </row>
    <row r="51" spans="1:3" hidden="1" x14ac:dyDescent="0.25">
      <c r="A51"/>
      <c r="B51"/>
      <c r="C51"/>
    </row>
    <row r="52" spans="1:3" hidden="1" x14ac:dyDescent="0.25">
      <c r="A52"/>
      <c r="B52"/>
      <c r="C52"/>
    </row>
    <row r="53" spans="1:3" hidden="1" x14ac:dyDescent="0.25">
      <c r="A53"/>
      <c r="B53"/>
      <c r="C53"/>
    </row>
    <row r="54" spans="1:3" hidden="1" x14ac:dyDescent="0.25">
      <c r="A54"/>
      <c r="B54"/>
      <c r="C54"/>
    </row>
    <row r="55" spans="1:3" hidden="1" x14ac:dyDescent="0.25">
      <c r="A55"/>
      <c r="B55"/>
      <c r="C55"/>
    </row>
    <row r="56" spans="1:3" hidden="1" x14ac:dyDescent="0.25">
      <c r="A56"/>
      <c r="B56"/>
      <c r="C56"/>
    </row>
    <row r="57" spans="1:3" hidden="1" x14ac:dyDescent="0.25">
      <c r="A57"/>
      <c r="B57"/>
      <c r="C57"/>
    </row>
    <row r="58" spans="1:3" hidden="1" x14ac:dyDescent="0.25">
      <c r="A58"/>
      <c r="B58"/>
      <c r="C58"/>
    </row>
    <row r="59" spans="1:3" hidden="1" x14ac:dyDescent="0.25">
      <c r="A59"/>
      <c r="B59"/>
      <c r="C59"/>
    </row>
    <row r="60" spans="1:3" hidden="1" x14ac:dyDescent="0.25">
      <c r="A60"/>
      <c r="B60"/>
      <c r="C60"/>
    </row>
    <row r="61" spans="1:3" hidden="1" x14ac:dyDescent="0.25">
      <c r="A61"/>
      <c r="B61"/>
      <c r="C61"/>
    </row>
    <row r="62" spans="1:3" x14ac:dyDescent="0.25"/>
    <row r="63" spans="1:3" x14ac:dyDescent="0.25"/>
  </sheetData>
  <sheetProtection algorithmName="SHA-512" hashValue="ydDrymJFmR9oPwKHZ/KpivIfeFqKIy+ZXaFFm3s5za4H3VJ5bh9eJWUQmHHolXczTMklC5sWXxkeYh3Ow73NIA==" saltValue="ZMH9NXHG8DmJWzvGrIG4HA==" spinCount="100000" sheet="1" objects="1" scenarios="1"/>
  <mergeCells count="5">
    <mergeCell ref="A1:C1"/>
    <mergeCell ref="B17:C17"/>
    <mergeCell ref="B28:C28"/>
    <mergeCell ref="B20:C20"/>
    <mergeCell ref="B21:C21"/>
  </mergeCells>
  <hyperlinks>
    <hyperlink ref="B25" r:id="rId1" xr:uid="{00000000-0004-0000-0000-000000000000}"/>
  </hyperlinks>
  <pageMargins left="0.7" right="0.7" top="0.78740157499999996" bottom="0.78740157499999996" header="0.3" footer="0.3"/>
  <pageSetup paperSize="9" scale="80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  <pageSetUpPr fitToPage="1"/>
  </sheetPr>
  <dimension ref="A1:N47"/>
  <sheetViews>
    <sheetView topLeftCell="A19" zoomScale="110" zoomScaleNormal="110" workbookViewId="0">
      <selection activeCell="D16" sqref="D16"/>
    </sheetView>
  </sheetViews>
  <sheetFormatPr baseColWidth="10" defaultColWidth="0" defaultRowHeight="14.25" zeroHeight="1" x14ac:dyDescent="0.2"/>
  <cols>
    <col min="1" max="1" width="33.85546875" style="16" customWidth="1"/>
    <col min="2" max="7" width="11.42578125" style="16" customWidth="1"/>
    <col min="8" max="8" width="2" style="16" customWidth="1"/>
    <col min="9" max="12" width="11.42578125" style="16" customWidth="1"/>
    <col min="13" max="13" width="14" style="16" customWidth="1"/>
    <col min="14" max="14" width="0" style="16" hidden="1" customWidth="1"/>
    <col min="15" max="16384" width="11.42578125" style="16" hidden="1"/>
  </cols>
  <sheetData>
    <row r="1" spans="1:14" ht="15.75" thickBot="1" x14ac:dyDescent="0.25">
      <c r="A1" s="202" t="s">
        <v>117</v>
      </c>
      <c r="B1" s="202"/>
      <c r="C1" s="202"/>
      <c r="D1" s="202"/>
      <c r="E1" s="202"/>
      <c r="F1" s="202"/>
      <c r="G1" s="202"/>
      <c r="H1" s="139"/>
      <c r="I1" s="57" t="s">
        <v>102</v>
      </c>
      <c r="J1" s="105"/>
      <c r="K1" s="105"/>
      <c r="L1" s="105"/>
      <c r="M1" s="105"/>
    </row>
    <row r="2" spans="1:14" ht="5.25" customHeight="1" thickTop="1" thickBot="1" x14ac:dyDescent="0.25">
      <c r="A2" s="203"/>
      <c r="B2" s="203"/>
      <c r="C2" s="203"/>
      <c r="D2" s="203"/>
      <c r="E2" s="203"/>
      <c r="F2" s="203"/>
      <c r="G2" s="203"/>
      <c r="H2" s="139"/>
      <c r="I2" s="105"/>
      <c r="J2" s="105"/>
      <c r="K2" s="105"/>
      <c r="L2" s="105"/>
      <c r="M2" s="105"/>
    </row>
    <row r="3" spans="1:14" x14ac:dyDescent="0.2">
      <c r="A3" s="102" t="s">
        <v>0</v>
      </c>
      <c r="B3" s="205"/>
      <c r="C3" s="205"/>
      <c r="D3" s="205"/>
      <c r="E3" s="205"/>
      <c r="F3" s="205"/>
      <c r="G3" s="206"/>
      <c r="H3" s="98"/>
      <c r="I3" s="59" t="s">
        <v>116</v>
      </c>
      <c r="J3" s="59"/>
      <c r="K3" s="59"/>
      <c r="L3" s="59"/>
      <c r="M3" s="59"/>
      <c r="N3" s="1"/>
    </row>
    <row r="4" spans="1:14" x14ac:dyDescent="0.2">
      <c r="A4" s="103" t="s">
        <v>1</v>
      </c>
      <c r="B4" s="207" t="s">
        <v>65</v>
      </c>
      <c r="C4" s="207"/>
      <c r="D4" s="207"/>
      <c r="E4" s="207"/>
      <c r="F4" s="207"/>
      <c r="G4" s="208"/>
      <c r="H4" s="98"/>
      <c r="I4" s="59" t="s">
        <v>60</v>
      </c>
      <c r="J4" s="59"/>
      <c r="K4" s="59"/>
      <c r="L4" s="59"/>
      <c r="M4" s="59"/>
      <c r="N4" s="1"/>
    </row>
    <row r="5" spans="1:14" x14ac:dyDescent="0.2">
      <c r="A5" s="103" t="s">
        <v>70</v>
      </c>
      <c r="B5" s="207"/>
      <c r="C5" s="207"/>
      <c r="D5" s="207"/>
      <c r="E5" s="207"/>
      <c r="F5" s="207"/>
      <c r="G5" s="208"/>
      <c r="H5" s="98"/>
      <c r="I5" s="59" t="s">
        <v>104</v>
      </c>
      <c r="J5" s="59"/>
      <c r="K5" s="59"/>
      <c r="L5" s="59"/>
      <c r="M5" s="59"/>
      <c r="N5" s="1"/>
    </row>
    <row r="6" spans="1:14" x14ac:dyDescent="0.2">
      <c r="A6" s="103" t="s">
        <v>2</v>
      </c>
      <c r="B6" s="207" t="s">
        <v>69</v>
      </c>
      <c r="C6" s="207"/>
      <c r="D6" s="207"/>
      <c r="E6" s="207"/>
      <c r="F6" s="207"/>
      <c r="G6" s="208"/>
      <c r="H6" s="98"/>
      <c r="I6" s="59"/>
      <c r="J6" s="59"/>
      <c r="K6" s="59"/>
      <c r="L6" s="59"/>
      <c r="M6" s="59"/>
      <c r="N6" s="1"/>
    </row>
    <row r="7" spans="1:14" x14ac:dyDescent="0.2">
      <c r="A7" s="103" t="s">
        <v>91</v>
      </c>
      <c r="B7" s="207" t="s">
        <v>69</v>
      </c>
      <c r="C7" s="207"/>
      <c r="D7" s="207"/>
      <c r="E7" s="207"/>
      <c r="F7" s="207"/>
      <c r="G7" s="208"/>
      <c r="H7" s="98"/>
      <c r="I7" s="14"/>
      <c r="J7" s="14"/>
      <c r="K7" s="14"/>
      <c r="L7" s="14"/>
      <c r="M7" s="14"/>
      <c r="N7" s="1"/>
    </row>
    <row r="8" spans="1:14" ht="15" thickBot="1" x14ac:dyDescent="0.25">
      <c r="A8" s="104" t="s">
        <v>101</v>
      </c>
      <c r="B8" s="209"/>
      <c r="C8" s="209"/>
      <c r="D8" s="209"/>
      <c r="E8" s="209"/>
      <c r="F8" s="209"/>
      <c r="G8" s="210"/>
      <c r="H8" s="98"/>
      <c r="I8" s="14"/>
      <c r="J8" s="14"/>
      <c r="K8" s="14"/>
      <c r="L8" s="14"/>
      <c r="M8" s="14"/>
      <c r="N8" s="1"/>
    </row>
    <row r="9" spans="1:14" ht="15" thickBot="1" x14ac:dyDescent="0.25">
      <c r="A9" s="195"/>
      <c r="B9" s="195"/>
      <c r="C9" s="195"/>
      <c r="D9" s="195"/>
      <c r="E9" s="195"/>
      <c r="F9" s="195"/>
      <c r="G9" s="195"/>
      <c r="H9" s="98"/>
      <c r="I9" s="14"/>
      <c r="J9" s="14"/>
      <c r="K9" s="14"/>
      <c r="L9" s="14"/>
      <c r="M9" s="14"/>
      <c r="N9" s="1"/>
    </row>
    <row r="10" spans="1:14" x14ac:dyDescent="0.2">
      <c r="A10" s="196" t="s">
        <v>105</v>
      </c>
      <c r="B10" s="197"/>
      <c r="C10" s="197"/>
      <c r="D10" s="197"/>
      <c r="E10" s="197"/>
      <c r="F10" s="197"/>
      <c r="G10" s="198"/>
      <c r="H10" s="98"/>
      <c r="I10" s="14" t="s">
        <v>110</v>
      </c>
      <c r="J10" s="14"/>
      <c r="K10" s="14"/>
      <c r="L10" s="14"/>
      <c r="M10" s="14"/>
      <c r="N10" s="1"/>
    </row>
    <row r="11" spans="1:14" x14ac:dyDescent="0.2">
      <c r="A11" s="106"/>
      <c r="B11" s="107" t="s">
        <v>92</v>
      </c>
      <c r="C11" s="107" t="s">
        <v>93</v>
      </c>
      <c r="D11" s="107" t="s">
        <v>94</v>
      </c>
      <c r="E11" s="107" t="s">
        <v>95</v>
      </c>
      <c r="F11" s="107" t="s">
        <v>96</v>
      </c>
      <c r="G11" s="108" t="s">
        <v>97</v>
      </c>
      <c r="H11" s="98"/>
      <c r="I11" s="14" t="s">
        <v>109</v>
      </c>
      <c r="J11" s="14"/>
      <c r="K11" s="14"/>
      <c r="L11" s="14"/>
      <c r="M11" s="14"/>
      <c r="N11" s="1"/>
    </row>
    <row r="12" spans="1:14" x14ac:dyDescent="0.2">
      <c r="A12" s="109" t="s">
        <v>25</v>
      </c>
      <c r="B12" s="110">
        <f>SUM(C12:G12)</f>
        <v>0</v>
      </c>
      <c r="C12" s="110">
        <f>SUM('Partner A (federführend)'!C69:D69)</f>
        <v>0</v>
      </c>
      <c r="D12" s="110">
        <f>SUM('Partner B'!C69:D69)</f>
        <v>0</v>
      </c>
      <c r="E12" s="110">
        <f>SUM('Partner C'!C69:D69)</f>
        <v>0</v>
      </c>
      <c r="F12" s="110">
        <f>SUM('Partner D'!C69:D69)</f>
        <v>0</v>
      </c>
      <c r="G12" s="111">
        <f>SUM('Partner E'!C69:D69)</f>
        <v>0</v>
      </c>
      <c r="H12" s="98"/>
      <c r="I12" s="14"/>
      <c r="J12" s="14"/>
      <c r="K12" s="14"/>
      <c r="L12" s="14"/>
      <c r="M12" s="14"/>
      <c r="N12" s="1"/>
    </row>
    <row r="13" spans="1:14" x14ac:dyDescent="0.2">
      <c r="A13" s="109" t="s">
        <v>74</v>
      </c>
      <c r="B13" s="110">
        <f t="shared" ref="B13:B17" si="0">SUM(C13:G13)</f>
        <v>0</v>
      </c>
      <c r="C13" s="110">
        <f>SUM('Partner A (federführend)'!C70:D70)</f>
        <v>0</v>
      </c>
      <c r="D13" s="110">
        <f>SUM('Partner B'!C70:D70)</f>
        <v>0</v>
      </c>
      <c r="E13" s="110">
        <f>SUM('Partner C'!C70:D70)</f>
        <v>0</v>
      </c>
      <c r="F13" s="110">
        <f>SUM('Partner D'!C70:D70)</f>
        <v>0</v>
      </c>
      <c r="G13" s="111">
        <f>SUM('Partner E'!C70:D70)</f>
        <v>0</v>
      </c>
      <c r="H13" s="98"/>
      <c r="I13" s="14"/>
      <c r="J13" s="14"/>
      <c r="K13" s="14"/>
      <c r="L13" s="14"/>
      <c r="M13" s="14"/>
      <c r="N13" s="1"/>
    </row>
    <row r="14" spans="1:14" x14ac:dyDescent="0.2">
      <c r="A14" s="109" t="s">
        <v>29</v>
      </c>
      <c r="B14" s="110">
        <f t="shared" si="0"/>
        <v>0</v>
      </c>
      <c r="C14" s="110">
        <f>SUM('Partner A (federführend)'!C71:D71)</f>
        <v>0</v>
      </c>
      <c r="D14" s="110">
        <f>SUM('Partner B'!C71:D71)</f>
        <v>0</v>
      </c>
      <c r="E14" s="110">
        <f>SUM('Partner C'!C71:D71)</f>
        <v>0</v>
      </c>
      <c r="F14" s="110">
        <f>SUM('Partner D'!C71:D71)</f>
        <v>0</v>
      </c>
      <c r="G14" s="111">
        <f>SUM('Partner E'!C71:D71)</f>
        <v>0</v>
      </c>
      <c r="H14" s="98"/>
      <c r="I14" s="14"/>
      <c r="J14" s="14"/>
      <c r="K14" s="14"/>
      <c r="L14" s="14"/>
      <c r="M14" s="14"/>
      <c r="N14" s="1"/>
    </row>
    <row r="15" spans="1:14" x14ac:dyDescent="0.2">
      <c r="A15" s="109" t="s">
        <v>98</v>
      </c>
      <c r="B15" s="110">
        <f t="shared" si="0"/>
        <v>0</v>
      </c>
      <c r="C15" s="110">
        <f>SUM('Partner A (federführend)'!C72:D72)</f>
        <v>0</v>
      </c>
      <c r="D15" s="110">
        <f>SUM('Partner B'!C72:D72)</f>
        <v>0</v>
      </c>
      <c r="E15" s="110">
        <f>SUM('Partner C'!C72:D72)</f>
        <v>0</v>
      </c>
      <c r="F15" s="110">
        <f>SUM('Partner D'!C72:D72)</f>
        <v>0</v>
      </c>
      <c r="G15" s="111">
        <f>SUM('Partner E'!C72:D72)</f>
        <v>0</v>
      </c>
      <c r="H15" s="98"/>
      <c r="I15" s="14"/>
      <c r="J15" s="14"/>
      <c r="K15" s="14"/>
      <c r="L15" s="14"/>
      <c r="M15" s="14"/>
      <c r="N15" s="1"/>
    </row>
    <row r="16" spans="1:14" x14ac:dyDescent="0.2">
      <c r="A16" s="109"/>
      <c r="B16" s="112"/>
      <c r="C16" s="112"/>
      <c r="D16" s="112"/>
      <c r="E16" s="112"/>
      <c r="F16" s="112"/>
      <c r="G16" s="113"/>
      <c r="H16" s="98"/>
      <c r="I16" s="14"/>
      <c r="J16" s="14"/>
      <c r="K16" s="14"/>
      <c r="L16" s="14"/>
      <c r="M16" s="14"/>
      <c r="N16" s="1"/>
    </row>
    <row r="17" spans="1:14" x14ac:dyDescent="0.2">
      <c r="A17" s="109" t="s">
        <v>99</v>
      </c>
      <c r="B17" s="110">
        <f t="shared" si="0"/>
        <v>0</v>
      </c>
      <c r="C17" s="110">
        <f>SUM('Partner A (federführend)'!C74:D74)</f>
        <v>0</v>
      </c>
      <c r="D17" s="110">
        <f>SUM('Partner B'!C74:D74)</f>
        <v>0</v>
      </c>
      <c r="E17" s="110">
        <f>SUM('Partner C'!C74:D74)</f>
        <v>0</v>
      </c>
      <c r="F17" s="110">
        <f>SUM('Partner D'!C74:D74)</f>
        <v>0</v>
      </c>
      <c r="G17" s="111">
        <f>SUM('Partner E'!C74:D74)</f>
        <v>0</v>
      </c>
      <c r="H17" s="98"/>
      <c r="I17" s="14"/>
      <c r="J17" s="14"/>
      <c r="K17" s="14"/>
      <c r="L17" s="14"/>
      <c r="M17" s="14"/>
      <c r="N17" s="1"/>
    </row>
    <row r="18" spans="1:14" ht="6" customHeight="1" x14ac:dyDescent="0.2">
      <c r="A18" s="114"/>
      <c r="B18" s="115"/>
      <c r="C18" s="116"/>
      <c r="D18" s="116"/>
      <c r="E18" s="116"/>
      <c r="F18" s="116"/>
      <c r="G18" s="117"/>
      <c r="H18" s="98"/>
      <c r="I18" s="14"/>
      <c r="J18" s="14"/>
      <c r="K18" s="14"/>
      <c r="L18" s="14"/>
      <c r="M18" s="14"/>
      <c r="N18" s="1"/>
    </row>
    <row r="19" spans="1:14" x14ac:dyDescent="0.2">
      <c r="A19" s="118" t="s">
        <v>75</v>
      </c>
      <c r="B19" s="119" t="e">
        <f>B20/B17</f>
        <v>#DIV/0!</v>
      </c>
      <c r="C19" s="119">
        <f>SUM('Partner A (federführend)'!C76:D76)</f>
        <v>0</v>
      </c>
      <c r="D19" s="119">
        <f>SUM('Partner B'!C76:D76)</f>
        <v>0</v>
      </c>
      <c r="E19" s="119">
        <f>SUM('Partner C'!C76:D76)</f>
        <v>0</v>
      </c>
      <c r="F19" s="119">
        <f>SUM('Partner D'!C76:D76)</f>
        <v>0</v>
      </c>
      <c r="G19" s="120">
        <f>SUM('Partner E'!C76:D76)</f>
        <v>0</v>
      </c>
      <c r="H19" s="98"/>
      <c r="I19" s="14"/>
      <c r="J19" s="14"/>
      <c r="K19" s="14"/>
      <c r="L19" s="14"/>
      <c r="M19" s="14"/>
      <c r="N19" s="1"/>
    </row>
    <row r="20" spans="1:14" x14ac:dyDescent="0.2">
      <c r="A20" s="124" t="s">
        <v>106</v>
      </c>
      <c r="B20" s="125">
        <f>SUM(C20:G20)</f>
        <v>0</v>
      </c>
      <c r="C20" s="125">
        <f>SUM('Partner A (federführend)'!C77:D77)</f>
        <v>0</v>
      </c>
      <c r="D20" s="125">
        <f>SUM('Partner B'!C77:D77)</f>
        <v>0</v>
      </c>
      <c r="E20" s="125">
        <f>SUM('Partner C'!C77:D77)</f>
        <v>0</v>
      </c>
      <c r="F20" s="125">
        <f>SUM('Partner D'!C77:D77)</f>
        <v>0</v>
      </c>
      <c r="G20" s="126">
        <f>SUM('Partner E'!C77:D77)</f>
        <v>0</v>
      </c>
      <c r="H20" s="98"/>
      <c r="I20" s="14"/>
      <c r="J20" s="14"/>
      <c r="K20" s="14"/>
      <c r="L20" s="14"/>
      <c r="M20" s="14"/>
      <c r="N20" s="1"/>
    </row>
    <row r="21" spans="1:14" x14ac:dyDescent="0.2">
      <c r="A21" s="123" t="s">
        <v>100</v>
      </c>
      <c r="B21" s="185" t="e">
        <f>B20/$B$20</f>
        <v>#DIV/0!</v>
      </c>
      <c r="C21" s="185" t="e">
        <f t="shared" ref="C21" si="1">C20/$B$20</f>
        <v>#DIV/0!</v>
      </c>
      <c r="D21" s="185" t="e">
        <f t="shared" ref="D21" si="2">D20/$B$20</f>
        <v>#DIV/0!</v>
      </c>
      <c r="E21" s="185" t="e">
        <f t="shared" ref="E21:G21" si="3">E20/$B$20</f>
        <v>#DIV/0!</v>
      </c>
      <c r="F21" s="185" t="e">
        <f t="shared" si="3"/>
        <v>#DIV/0!</v>
      </c>
      <c r="G21" s="186" t="e">
        <f t="shared" si="3"/>
        <v>#DIV/0!</v>
      </c>
      <c r="H21" s="98"/>
      <c r="I21" s="14"/>
      <c r="J21" s="14"/>
      <c r="K21" s="14"/>
      <c r="L21" s="14"/>
      <c r="M21" s="14"/>
      <c r="N21" s="1"/>
    </row>
    <row r="22" spans="1:14" ht="15" thickBot="1" x14ac:dyDescent="0.25">
      <c r="A22" s="204"/>
      <c r="B22" s="204"/>
      <c r="C22" s="204"/>
      <c r="D22" s="204"/>
      <c r="E22" s="204"/>
      <c r="F22" s="204"/>
      <c r="G22" s="204"/>
      <c r="H22" s="98"/>
      <c r="I22" s="14"/>
      <c r="J22" s="14"/>
      <c r="K22" s="14"/>
      <c r="L22" s="14"/>
      <c r="M22" s="14"/>
      <c r="N22" s="1"/>
    </row>
    <row r="23" spans="1:14" x14ac:dyDescent="0.2">
      <c r="A23" s="199" t="s">
        <v>107</v>
      </c>
      <c r="B23" s="200"/>
      <c r="C23" s="200"/>
      <c r="D23" s="200"/>
      <c r="E23" s="200"/>
      <c r="F23" s="200"/>
      <c r="G23" s="201"/>
      <c r="H23" s="98"/>
      <c r="I23" s="14" t="s">
        <v>108</v>
      </c>
      <c r="J23" s="14"/>
      <c r="K23" s="14"/>
      <c r="L23" s="14"/>
      <c r="M23" s="14"/>
      <c r="N23" s="1"/>
    </row>
    <row r="24" spans="1:14" x14ac:dyDescent="0.2">
      <c r="A24" s="127"/>
      <c r="B24" s="128" t="s">
        <v>92</v>
      </c>
      <c r="C24" s="128" t="s">
        <v>93</v>
      </c>
      <c r="D24" s="128" t="s">
        <v>94</v>
      </c>
      <c r="E24" s="128" t="s">
        <v>95</v>
      </c>
      <c r="F24" s="128" t="s">
        <v>96</v>
      </c>
      <c r="G24" s="129" t="s">
        <v>97</v>
      </c>
      <c r="H24" s="98"/>
      <c r="I24" s="14" t="s">
        <v>109</v>
      </c>
      <c r="J24" s="14"/>
      <c r="K24" s="14"/>
      <c r="L24" s="14"/>
      <c r="M24" s="14"/>
      <c r="N24" s="1"/>
    </row>
    <row r="25" spans="1:14" x14ac:dyDescent="0.2">
      <c r="A25" s="109" t="s">
        <v>25</v>
      </c>
      <c r="B25" s="110">
        <f>SUM(C25:G25)</f>
        <v>0</v>
      </c>
      <c r="C25" s="110">
        <f>SUM('Partner A (federführend)'!E69:G69)</f>
        <v>0</v>
      </c>
      <c r="D25" s="110">
        <f>SUM('Partner B'!E69:G69)</f>
        <v>0</v>
      </c>
      <c r="E25" s="110">
        <f>SUM('Partner C'!E69:G69)</f>
        <v>0</v>
      </c>
      <c r="F25" s="110">
        <f>SUM('Partner D'!E69:G69)</f>
        <v>0</v>
      </c>
      <c r="G25" s="111">
        <f>SUM('Partner E'!E69:G69)</f>
        <v>0</v>
      </c>
      <c r="H25" s="98"/>
      <c r="I25" s="14"/>
      <c r="J25" s="14"/>
      <c r="K25" s="14"/>
      <c r="L25" s="14"/>
      <c r="M25" s="14"/>
      <c r="N25" s="1"/>
    </row>
    <row r="26" spans="1:14" x14ac:dyDescent="0.2">
      <c r="A26" s="109" t="s">
        <v>74</v>
      </c>
      <c r="B26" s="110">
        <f t="shared" ref="B26:B28" si="4">SUM(C26:G26)</f>
        <v>0</v>
      </c>
      <c r="C26" s="110">
        <f>SUM('Partner A (federführend)'!E70:G70)</f>
        <v>0</v>
      </c>
      <c r="D26" s="110">
        <f>SUM('Partner B'!E70:G70)</f>
        <v>0</v>
      </c>
      <c r="E26" s="110">
        <f>SUM('Partner C'!E70:G70)</f>
        <v>0</v>
      </c>
      <c r="F26" s="110">
        <f>SUM('Partner D'!E70:G70)</f>
        <v>0</v>
      </c>
      <c r="G26" s="111">
        <f>SUM('Partner E'!E70:G70)</f>
        <v>0</v>
      </c>
      <c r="H26" s="98"/>
      <c r="I26" s="14"/>
      <c r="J26" s="14"/>
      <c r="K26" s="14"/>
      <c r="L26" s="14"/>
      <c r="M26" s="14"/>
      <c r="N26" s="1"/>
    </row>
    <row r="27" spans="1:14" x14ac:dyDescent="0.2">
      <c r="A27" s="109" t="s">
        <v>29</v>
      </c>
      <c r="B27" s="110">
        <f t="shared" si="4"/>
        <v>0</v>
      </c>
      <c r="C27" s="110">
        <f>SUM('Partner A (federführend)'!E71:G71)</f>
        <v>0</v>
      </c>
      <c r="D27" s="110">
        <f>SUM('Partner B'!E71:G71)</f>
        <v>0</v>
      </c>
      <c r="E27" s="110">
        <f>SUM('Partner C'!E71:G71)</f>
        <v>0</v>
      </c>
      <c r="F27" s="110">
        <f>SUM('Partner D'!E71:G71)</f>
        <v>0</v>
      </c>
      <c r="G27" s="111">
        <f>SUM('Partner E'!E71:G71)</f>
        <v>0</v>
      </c>
      <c r="H27" s="98"/>
      <c r="I27" s="14"/>
      <c r="J27" s="14"/>
      <c r="K27" s="14"/>
      <c r="L27" s="14"/>
      <c r="M27" s="14"/>
      <c r="N27" s="1"/>
    </row>
    <row r="28" spans="1:14" x14ac:dyDescent="0.2">
      <c r="A28" s="109" t="s">
        <v>98</v>
      </c>
      <c r="B28" s="110">
        <f t="shared" si="4"/>
        <v>0</v>
      </c>
      <c r="C28" s="110">
        <f>SUM('Partner A (federführend)'!E72:G72)</f>
        <v>0</v>
      </c>
      <c r="D28" s="110">
        <f>SUM('Partner B'!E72:G72)</f>
        <v>0</v>
      </c>
      <c r="E28" s="110">
        <f>SUM('Partner C'!E72:G72)</f>
        <v>0</v>
      </c>
      <c r="F28" s="110">
        <f>SUM('Partner D'!E72:G72)</f>
        <v>0</v>
      </c>
      <c r="G28" s="111">
        <f>SUM('Partner E'!E72:G72)</f>
        <v>0</v>
      </c>
      <c r="H28" s="98"/>
      <c r="I28" s="14"/>
      <c r="J28" s="14"/>
      <c r="K28" s="14"/>
      <c r="L28" s="14"/>
      <c r="M28" s="14"/>
      <c r="N28" s="1"/>
    </row>
    <row r="29" spans="1:14" x14ac:dyDescent="0.2">
      <c r="A29" s="109"/>
      <c r="B29" s="130"/>
      <c r="C29" s="112"/>
      <c r="D29" s="112"/>
      <c r="E29" s="112"/>
      <c r="F29" s="112"/>
      <c r="G29" s="113"/>
      <c r="H29" s="98"/>
      <c r="I29" s="14"/>
      <c r="J29" s="14"/>
      <c r="K29" s="14"/>
      <c r="L29" s="14"/>
      <c r="M29" s="14"/>
      <c r="N29" s="1"/>
    </row>
    <row r="30" spans="1:14" x14ac:dyDescent="0.2">
      <c r="A30" s="109" t="s">
        <v>99</v>
      </c>
      <c r="B30" s="110">
        <f>SUM(C30:G30)</f>
        <v>0</v>
      </c>
      <c r="C30" s="110">
        <f>SUM('Partner A (federführend)'!E74:G74)</f>
        <v>0</v>
      </c>
      <c r="D30" s="110">
        <f>SUM('Partner B'!E74:G74)</f>
        <v>0</v>
      </c>
      <c r="E30" s="110">
        <f>SUM('Partner C'!E74:G74)</f>
        <v>0</v>
      </c>
      <c r="F30" s="110">
        <f>SUM('Partner D'!E74:G74)</f>
        <v>0</v>
      </c>
      <c r="G30" s="111">
        <f>SUM('Partner E'!E74:G74)</f>
        <v>0</v>
      </c>
      <c r="H30" s="98"/>
      <c r="I30" s="14"/>
      <c r="J30" s="14"/>
      <c r="K30" s="14"/>
      <c r="L30" s="14"/>
      <c r="M30" s="14"/>
      <c r="N30" s="1"/>
    </row>
    <row r="31" spans="1:14" ht="6" customHeight="1" x14ac:dyDescent="0.2">
      <c r="A31" s="121"/>
      <c r="B31" s="122"/>
      <c r="C31" s="131"/>
      <c r="D31" s="131"/>
      <c r="E31" s="131"/>
      <c r="F31" s="131"/>
      <c r="G31" s="132"/>
      <c r="H31" s="98"/>
      <c r="I31" s="14"/>
      <c r="J31" s="14"/>
      <c r="K31" s="14"/>
      <c r="L31" s="14"/>
      <c r="M31" s="14"/>
      <c r="N31" s="1"/>
    </row>
    <row r="32" spans="1:14" x14ac:dyDescent="0.2">
      <c r="A32" s="118" t="s">
        <v>139</v>
      </c>
      <c r="B32" s="119" t="e">
        <f>B33/B30</f>
        <v>#DIV/0!</v>
      </c>
      <c r="C32" s="119">
        <f>SUM('Partner A (federführend)'!E76:G76)</f>
        <v>0</v>
      </c>
      <c r="D32" s="119">
        <f>SUM('Partner B'!E76:G76)</f>
        <v>0</v>
      </c>
      <c r="E32" s="119">
        <f>SUM('Partner C'!E76:G76)</f>
        <v>0</v>
      </c>
      <c r="F32" s="119">
        <f>SUM('Partner D'!E76:G76)</f>
        <v>0</v>
      </c>
      <c r="G32" s="120">
        <f>SUM('Partner E'!E76:G76)</f>
        <v>0</v>
      </c>
      <c r="H32" s="98"/>
      <c r="I32" s="14"/>
      <c r="J32" s="14"/>
      <c r="K32" s="14"/>
      <c r="L32" s="14"/>
      <c r="M32" s="14"/>
      <c r="N32" s="1"/>
    </row>
    <row r="33" spans="1:14" x14ac:dyDescent="0.2">
      <c r="A33" s="133" t="s">
        <v>90</v>
      </c>
      <c r="B33" s="134">
        <f>SUM(C33:G33)</f>
        <v>0</v>
      </c>
      <c r="C33" s="134">
        <f>SUM('Partner A (federführend)'!E77:G77)</f>
        <v>0</v>
      </c>
      <c r="D33" s="134">
        <f>SUM('Partner B'!E77:G77)</f>
        <v>0</v>
      </c>
      <c r="E33" s="134">
        <f>SUM('Partner C'!E77:G77)</f>
        <v>0</v>
      </c>
      <c r="F33" s="134">
        <f>SUM('Partner D'!E77:G77)</f>
        <v>0</v>
      </c>
      <c r="G33" s="135">
        <f>SUM('Partner E'!E77:G77)</f>
        <v>0</v>
      </c>
      <c r="H33" s="98"/>
      <c r="I33" s="14"/>
      <c r="J33" s="14"/>
      <c r="K33" s="14"/>
      <c r="L33" s="14"/>
      <c r="M33" s="14"/>
      <c r="N33" s="1"/>
    </row>
    <row r="34" spans="1:14" x14ac:dyDescent="0.2">
      <c r="A34" s="123" t="s">
        <v>100</v>
      </c>
      <c r="B34" s="185" t="e">
        <f>B33/$B$33</f>
        <v>#DIV/0!</v>
      </c>
      <c r="C34" s="185" t="e">
        <f>C33/$B$33</f>
        <v>#DIV/0!</v>
      </c>
      <c r="D34" s="185" t="e">
        <f t="shared" ref="D34:G34" si="5">D33/$B$33</f>
        <v>#DIV/0!</v>
      </c>
      <c r="E34" s="185" t="e">
        <f t="shared" si="5"/>
        <v>#DIV/0!</v>
      </c>
      <c r="F34" s="185" t="e">
        <f t="shared" si="5"/>
        <v>#DIV/0!</v>
      </c>
      <c r="G34" s="186" t="e">
        <f t="shared" si="5"/>
        <v>#DIV/0!</v>
      </c>
      <c r="H34" s="98"/>
      <c r="I34" s="14"/>
      <c r="J34" s="14"/>
      <c r="K34" s="14"/>
      <c r="L34" s="14"/>
      <c r="M34" s="14"/>
      <c r="N34" s="1"/>
    </row>
    <row r="35" spans="1:14" x14ac:dyDescent="0.2">
      <c r="A35" s="195"/>
      <c r="B35" s="195"/>
      <c r="C35" s="195"/>
      <c r="D35" s="195"/>
      <c r="E35" s="195"/>
      <c r="F35" s="195"/>
      <c r="G35" s="195"/>
      <c r="H35" s="98"/>
      <c r="I35" s="14"/>
      <c r="J35" s="14"/>
      <c r="K35" s="14"/>
      <c r="L35" s="14"/>
      <c r="M35" s="14"/>
      <c r="N35" s="1"/>
    </row>
    <row r="36" spans="1:14" x14ac:dyDescent="0.2">
      <c r="A36" s="136"/>
      <c r="B36" s="136"/>
      <c r="C36" s="158" t="s">
        <v>113</v>
      </c>
      <c r="D36" s="158"/>
      <c r="E36" s="158"/>
      <c r="F36" s="158"/>
      <c r="G36" s="137"/>
      <c r="H36" s="98"/>
      <c r="I36" s="99" t="s">
        <v>82</v>
      </c>
      <c r="J36" s="14"/>
      <c r="K36" s="14"/>
      <c r="L36" s="14"/>
      <c r="M36" s="14"/>
      <c r="N36" s="1"/>
    </row>
    <row r="37" spans="1:14" x14ac:dyDescent="0.2">
      <c r="A37" s="98"/>
      <c r="B37" s="98"/>
      <c r="C37" s="159"/>
      <c r="D37" s="159"/>
      <c r="E37" s="159"/>
      <c r="F37" s="159"/>
      <c r="G37" s="138"/>
      <c r="H37" s="98"/>
      <c r="I37" s="14" t="s">
        <v>111</v>
      </c>
      <c r="J37" s="14"/>
      <c r="K37" s="14"/>
      <c r="L37" s="14"/>
      <c r="M37" s="14"/>
      <c r="N37" s="1"/>
    </row>
    <row r="38" spans="1:14" x14ac:dyDescent="0.2">
      <c r="A38" s="98"/>
      <c r="B38" s="98"/>
      <c r="C38" s="159"/>
      <c r="D38" s="159"/>
      <c r="E38" s="159"/>
      <c r="F38" s="159"/>
      <c r="G38" s="138"/>
      <c r="H38" s="98"/>
      <c r="I38" s="14" t="s">
        <v>112</v>
      </c>
      <c r="J38" s="14"/>
      <c r="K38" s="14"/>
      <c r="L38" s="14"/>
      <c r="M38" s="14"/>
      <c r="N38" s="1"/>
    </row>
    <row r="39" spans="1:14" x14ac:dyDescent="0.2">
      <c r="A39" s="98"/>
      <c r="B39" s="98"/>
      <c r="C39" s="160" t="s">
        <v>84</v>
      </c>
      <c r="D39" s="160"/>
      <c r="E39" s="160"/>
      <c r="F39" s="160"/>
      <c r="G39" s="138"/>
      <c r="H39" s="98"/>
      <c r="I39" s="14"/>
      <c r="J39" s="14"/>
      <c r="K39" s="14"/>
      <c r="L39" s="14"/>
      <c r="M39" s="14"/>
      <c r="N39" s="1"/>
    </row>
    <row r="40" spans="1:14" x14ac:dyDescent="0.2">
      <c r="A40" s="98"/>
      <c r="B40" s="98"/>
      <c r="C40" s="159"/>
      <c r="D40" s="159"/>
      <c r="E40" s="159"/>
      <c r="F40" s="159"/>
      <c r="G40" s="138"/>
      <c r="H40" s="98"/>
      <c r="I40" s="14"/>
      <c r="J40" s="14"/>
      <c r="K40" s="14"/>
      <c r="L40" s="14"/>
      <c r="M40" s="14"/>
      <c r="N40" s="1"/>
    </row>
    <row r="41" spans="1:14" x14ac:dyDescent="0.2">
      <c r="A41" s="98"/>
      <c r="B41" s="98"/>
      <c r="C41" s="159"/>
      <c r="D41" s="159"/>
      <c r="E41" s="159"/>
      <c r="F41" s="159"/>
      <c r="G41" s="138"/>
      <c r="H41" s="98"/>
      <c r="I41" s="14"/>
      <c r="J41" s="14"/>
      <c r="K41" s="14"/>
      <c r="L41" s="14"/>
      <c r="M41" s="14"/>
      <c r="N41" s="1"/>
    </row>
    <row r="42" spans="1:14" x14ac:dyDescent="0.2">
      <c r="A42" s="98"/>
      <c r="B42" s="98"/>
      <c r="C42" s="161" t="s">
        <v>149</v>
      </c>
      <c r="D42" s="159"/>
      <c r="E42" s="159"/>
      <c r="F42" s="159"/>
      <c r="G42" s="138"/>
      <c r="H42" s="98"/>
      <c r="I42" s="14"/>
      <c r="J42" s="14"/>
      <c r="K42" s="14"/>
      <c r="L42" s="14"/>
      <c r="M42" s="14"/>
      <c r="N42" s="1"/>
    </row>
    <row r="43" spans="1:14" x14ac:dyDescent="0.2">
      <c r="A43" s="98"/>
      <c r="B43" s="98"/>
      <c r="C43" s="159"/>
      <c r="D43" s="159"/>
      <c r="E43" s="159"/>
      <c r="F43" s="159"/>
      <c r="G43" s="138"/>
      <c r="H43" s="98"/>
      <c r="I43" s="14"/>
      <c r="J43" s="14"/>
      <c r="K43" s="14"/>
      <c r="L43" s="14"/>
      <c r="M43" s="14"/>
      <c r="N43" s="1"/>
    </row>
    <row r="44" spans="1:14" x14ac:dyDescent="0.2">
      <c r="A44" s="98"/>
      <c r="B44" s="98"/>
      <c r="C44" s="159"/>
      <c r="D44" s="159"/>
      <c r="E44" s="159"/>
      <c r="F44" s="159"/>
      <c r="G44" s="138"/>
      <c r="H44" s="98"/>
      <c r="I44" s="14"/>
      <c r="J44" s="14"/>
      <c r="K44" s="14"/>
      <c r="L44" s="14"/>
      <c r="M44" s="14"/>
      <c r="N44" s="1"/>
    </row>
    <row r="45" spans="1:14" x14ac:dyDescent="0.2">
      <c r="A45" s="98"/>
      <c r="B45" s="98"/>
      <c r="C45" s="160" t="s">
        <v>114</v>
      </c>
      <c r="D45" s="160"/>
      <c r="E45" s="160"/>
      <c r="F45" s="160"/>
      <c r="G45" s="138"/>
      <c r="H45" s="98"/>
      <c r="I45" s="14"/>
      <c r="J45" s="14"/>
      <c r="K45" s="14"/>
      <c r="L45" s="14"/>
      <c r="M45" s="14"/>
      <c r="N45" s="1"/>
    </row>
    <row r="46" spans="1:14" x14ac:dyDescent="0.2"/>
    <row r="47" spans="1:14" x14ac:dyDescent="0.2"/>
  </sheetData>
  <sheetProtection algorithmName="SHA-512" hashValue="R5sQ31DbXltHDvRJx0iE09f4vCUw8o+PA23L/ZL4+P5bHM1uBu+PkSsjVgFKwozVDRjXkFHYXK+88xrWc1ZlvA==" saltValue="VSds4D0u+Zt2+lTLBAyJMg==" spinCount="100000" sheet="1" objects="1" scenarios="1"/>
  <mergeCells count="13">
    <mergeCell ref="A35:G35"/>
    <mergeCell ref="A10:G10"/>
    <mergeCell ref="A23:G23"/>
    <mergeCell ref="A1:G1"/>
    <mergeCell ref="A9:G9"/>
    <mergeCell ref="A2:G2"/>
    <mergeCell ref="A22:G22"/>
    <mergeCell ref="B3:G3"/>
    <mergeCell ref="B4:G4"/>
    <mergeCell ref="B5:G5"/>
    <mergeCell ref="B6:G6"/>
    <mergeCell ref="B7:G7"/>
    <mergeCell ref="B8:G8"/>
  </mergeCells>
  <pageMargins left="0.7" right="0.7" top="0.78740157499999996" bottom="0.78740157499999996" header="0.3" footer="0.3"/>
  <pageSetup paperSize="9" scale="85" orientation="portrait" r:id="rId1"/>
  <ignoredErrors>
    <ignoredError sqref="D19:G19 C32:G32" formulaRange="1"/>
    <ignoredError sqref="B21:G21 D34:G3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theme="6"/>
    <pageSetUpPr fitToPage="1"/>
  </sheetPr>
  <dimension ref="A1:AC78"/>
  <sheetViews>
    <sheetView topLeftCell="A40" zoomScaleNormal="100" zoomScaleSheetLayoutView="100" workbookViewId="0">
      <selection activeCell="O48" sqref="O48:O51"/>
    </sheetView>
  </sheetViews>
  <sheetFormatPr baseColWidth="10" defaultColWidth="0" defaultRowHeight="11.25" zeroHeight="1" x14ac:dyDescent="0.2"/>
  <cols>
    <col min="1" max="1" width="7" style="10" customWidth="1"/>
    <col min="2" max="2" width="27.140625" style="10" customWidth="1"/>
    <col min="3" max="3" width="12.85546875" style="10" customWidth="1"/>
    <col min="4" max="4" width="2.85546875" style="10" customWidth="1"/>
    <col min="5" max="5" width="3.28515625" style="10" customWidth="1"/>
    <col min="6" max="6" width="2.85546875" style="10" customWidth="1"/>
    <col min="7" max="7" width="10" style="10" customWidth="1"/>
    <col min="8" max="8" width="12" style="10" customWidth="1"/>
    <col min="9" max="9" width="13.5703125" style="10" customWidth="1"/>
    <col min="10" max="10" width="13" style="10" customWidth="1"/>
    <col min="11" max="11" width="20.28515625" style="10" customWidth="1"/>
    <col min="12" max="12" width="4.5703125" style="10" customWidth="1"/>
    <col min="13" max="13" width="15.42578125" style="10" customWidth="1"/>
    <col min="14" max="14" width="2.140625" style="10" customWidth="1"/>
    <col min="15" max="23" width="11.42578125" style="14" customWidth="1"/>
    <col min="24" max="25" width="11.42578125" style="1" hidden="1" customWidth="1"/>
    <col min="26" max="26" width="4.140625" style="1" hidden="1" customWidth="1"/>
    <col min="27" max="28" width="11.42578125" style="1" hidden="1" customWidth="1"/>
    <col min="29" max="29" width="4.140625" style="1" hidden="1" customWidth="1"/>
    <col min="30" max="16384" width="11.42578125" style="1" hidden="1"/>
  </cols>
  <sheetData>
    <row r="1" spans="1:23" s="2" customFormat="1" ht="19.5" thickTop="1" thickBot="1" x14ac:dyDescent="0.3">
      <c r="A1" s="211" t="s">
        <v>172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15"/>
      <c r="O1" s="57" t="s">
        <v>102</v>
      </c>
      <c r="P1" s="58"/>
      <c r="Q1" s="58"/>
      <c r="R1" s="58"/>
      <c r="S1" s="58"/>
      <c r="T1" s="58"/>
      <c r="U1" s="58"/>
      <c r="V1" s="58"/>
      <c r="W1" s="58"/>
    </row>
    <row r="2" spans="1:23" ht="6.75" customHeight="1" thickTop="1" thickBot="1" x14ac:dyDescent="0.2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23" ht="12" customHeight="1" x14ac:dyDescent="0.2">
      <c r="A3" s="227" t="s">
        <v>0</v>
      </c>
      <c r="B3" s="228"/>
      <c r="C3" s="215">
        <f>Zwischenabrechnung!B3</f>
        <v>0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O3" s="59" t="s">
        <v>53</v>
      </c>
      <c r="P3" s="59"/>
      <c r="Q3" s="59"/>
      <c r="R3" s="59"/>
      <c r="S3" s="59"/>
      <c r="T3" s="59"/>
      <c r="U3" s="59"/>
      <c r="V3" s="59"/>
      <c r="W3" s="59"/>
    </row>
    <row r="4" spans="1:23" ht="12" customHeight="1" x14ac:dyDescent="0.2">
      <c r="A4" s="231" t="s">
        <v>1</v>
      </c>
      <c r="B4" s="232"/>
      <c r="C4" s="217" t="str">
        <f>Zwischenabrechnung!B4</f>
        <v>[optional]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O4" s="59" t="s">
        <v>60</v>
      </c>
      <c r="P4" s="59"/>
      <c r="Q4" s="59"/>
      <c r="R4" s="59"/>
      <c r="S4" s="59"/>
      <c r="T4" s="59"/>
      <c r="U4" s="59"/>
      <c r="V4" s="59"/>
      <c r="W4" s="59"/>
    </row>
    <row r="5" spans="1:23" ht="12" customHeight="1" x14ac:dyDescent="0.2">
      <c r="A5" s="231" t="s">
        <v>70</v>
      </c>
      <c r="B5" s="232"/>
      <c r="C5" s="217">
        <f>Zwischenabrechnung!B5</f>
        <v>0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O5" s="59" t="s">
        <v>104</v>
      </c>
      <c r="P5" s="59"/>
      <c r="Q5" s="59"/>
      <c r="R5" s="59"/>
      <c r="S5" s="59"/>
      <c r="T5" s="59"/>
      <c r="U5" s="59"/>
      <c r="V5" s="59"/>
      <c r="W5" s="59"/>
    </row>
    <row r="6" spans="1:23" ht="12" customHeight="1" x14ac:dyDescent="0.2">
      <c r="A6" s="229" t="s">
        <v>66</v>
      </c>
      <c r="B6" s="230"/>
      <c r="C6" s="212" t="s">
        <v>67</v>
      </c>
      <c r="D6" s="213"/>
      <c r="E6" s="213"/>
      <c r="F6" s="213"/>
      <c r="G6" s="213"/>
      <c r="H6" s="213"/>
      <c r="I6" s="213"/>
      <c r="J6" s="213"/>
      <c r="K6" s="213"/>
      <c r="L6" s="214"/>
      <c r="M6" s="214"/>
      <c r="O6" s="62"/>
    </row>
    <row r="7" spans="1:23" ht="12" customHeight="1" x14ac:dyDescent="0.2">
      <c r="A7" s="231" t="s">
        <v>2</v>
      </c>
      <c r="B7" s="232"/>
      <c r="C7" s="217" t="str">
        <f>Zwischenabrechnung!B6</f>
        <v>tt.mm.jjjj - tt.mm.jjjj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</row>
    <row r="8" spans="1:23" ht="12" customHeight="1" x14ac:dyDescent="0.2">
      <c r="A8" s="231" t="s">
        <v>91</v>
      </c>
      <c r="B8" s="232"/>
      <c r="C8" s="217" t="str">
        <f>Zwischenabrechnung!B7</f>
        <v>tt.mm.jjjj - tt.mm.jjjj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</row>
    <row r="9" spans="1:23" ht="12" customHeight="1" x14ac:dyDescent="0.2">
      <c r="A9" s="231" t="s">
        <v>101</v>
      </c>
      <c r="B9" s="232"/>
      <c r="C9" s="217">
        <f>Zwischenabrechnung!B8</f>
        <v>0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</row>
    <row r="10" spans="1:23" ht="12" customHeight="1" x14ac:dyDescent="0.2">
      <c r="A10" s="229" t="s">
        <v>3</v>
      </c>
      <c r="B10" s="230"/>
      <c r="C10" s="212" t="s">
        <v>68</v>
      </c>
      <c r="D10" s="213"/>
      <c r="E10" s="213"/>
      <c r="F10" s="213"/>
      <c r="G10" s="213"/>
      <c r="H10" s="213"/>
      <c r="I10" s="213"/>
      <c r="J10" s="213"/>
      <c r="K10" s="213"/>
      <c r="L10" s="214"/>
      <c r="M10" s="214"/>
    </row>
    <row r="11" spans="1:23" ht="12" customHeight="1" thickBot="1" x14ac:dyDescent="0.25">
      <c r="A11" s="249" t="s">
        <v>115</v>
      </c>
      <c r="B11" s="250"/>
      <c r="C11" s="247" t="s">
        <v>87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O11" s="65"/>
    </row>
    <row r="12" spans="1:23" ht="9.75" customHeight="1" thickBot="1" x14ac:dyDescent="0.2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</row>
    <row r="13" spans="1:23" ht="16.5" customHeight="1" x14ac:dyDescent="0.2">
      <c r="A13" s="196" t="s">
        <v>47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8"/>
      <c r="M13" s="198"/>
      <c r="O13" s="60"/>
    </row>
    <row r="14" spans="1:23" s="3" customFormat="1" ht="36.75" customHeight="1" x14ac:dyDescent="0.2">
      <c r="A14" s="165" t="s">
        <v>8</v>
      </c>
      <c r="B14" s="187" t="s">
        <v>191</v>
      </c>
      <c r="C14" s="166" t="s">
        <v>4</v>
      </c>
      <c r="D14" s="238" t="s">
        <v>62</v>
      </c>
      <c r="E14" s="239"/>
      <c r="F14" s="239"/>
      <c r="G14" s="240"/>
      <c r="H14" s="166" t="s">
        <v>5</v>
      </c>
      <c r="I14" s="166" t="s">
        <v>166</v>
      </c>
      <c r="J14" s="166" t="s">
        <v>89</v>
      </c>
      <c r="K14" s="166" t="s">
        <v>71</v>
      </c>
      <c r="L14" s="167"/>
      <c r="M14" s="177" t="s">
        <v>79</v>
      </c>
      <c r="N14" s="11"/>
      <c r="O14" s="14" t="s">
        <v>64</v>
      </c>
      <c r="P14" s="61"/>
      <c r="Q14" s="61"/>
      <c r="R14" s="61"/>
      <c r="S14" s="61"/>
      <c r="T14" s="61"/>
      <c r="U14" s="61"/>
      <c r="V14" s="61"/>
      <c r="W14" s="61"/>
    </row>
    <row r="15" spans="1:23" ht="12" customHeight="1" x14ac:dyDescent="0.2">
      <c r="A15" s="40" t="s">
        <v>9</v>
      </c>
      <c r="B15" s="46"/>
      <c r="C15" s="41"/>
      <c r="D15" s="241"/>
      <c r="E15" s="242"/>
      <c r="F15" s="242"/>
      <c r="G15" s="243"/>
      <c r="H15" s="71"/>
      <c r="I15" s="168">
        <v>0.2</v>
      </c>
      <c r="J15" s="22">
        <f>ROUND(H15*(1+I15),2)</f>
        <v>0</v>
      </c>
      <c r="K15" s="22">
        <f t="shared" ref="K15:K24" si="0">J15*D15</f>
        <v>0</v>
      </c>
      <c r="L15" s="77"/>
      <c r="M15" s="79">
        <v>0</v>
      </c>
    </row>
    <row r="16" spans="1:23" ht="12" customHeight="1" x14ac:dyDescent="0.2">
      <c r="A16" s="42" t="s">
        <v>11</v>
      </c>
      <c r="B16" s="47"/>
      <c r="C16" s="43"/>
      <c r="D16" s="244"/>
      <c r="E16" s="245"/>
      <c r="F16" s="245"/>
      <c r="G16" s="246"/>
      <c r="H16" s="31"/>
      <c r="I16" s="169">
        <v>0.2</v>
      </c>
      <c r="J16" s="22">
        <f t="shared" ref="J16:J24" si="1">ROUND(H16*(1+I16),2)</f>
        <v>0</v>
      </c>
      <c r="K16" s="23">
        <f t="shared" si="0"/>
        <v>0</v>
      </c>
      <c r="L16" s="77"/>
      <c r="M16" s="79">
        <v>0</v>
      </c>
      <c r="O16" s="14" t="s">
        <v>187</v>
      </c>
    </row>
    <row r="17" spans="1:19" ht="12" customHeight="1" x14ac:dyDescent="0.25">
      <c r="A17" s="42" t="s">
        <v>12</v>
      </c>
      <c r="B17" s="47"/>
      <c r="C17" s="43"/>
      <c r="D17" s="244"/>
      <c r="E17" s="245"/>
      <c r="F17" s="245"/>
      <c r="G17" s="246"/>
      <c r="H17" s="31"/>
      <c r="I17" s="169">
        <v>0.2</v>
      </c>
      <c r="J17" s="22">
        <f t="shared" si="1"/>
        <v>0</v>
      </c>
      <c r="K17" s="23">
        <f t="shared" si="0"/>
        <v>0</v>
      </c>
      <c r="L17" s="77"/>
      <c r="M17" s="79">
        <v>0</v>
      </c>
      <c r="O17" s="14" t="s">
        <v>186</v>
      </c>
      <c r="P17" s="63"/>
    </row>
    <row r="18" spans="1:19" ht="12" customHeight="1" x14ac:dyDescent="0.25">
      <c r="A18" s="42" t="s">
        <v>13</v>
      </c>
      <c r="B18" s="47"/>
      <c r="C18" s="43"/>
      <c r="D18" s="244"/>
      <c r="E18" s="245"/>
      <c r="F18" s="245"/>
      <c r="G18" s="246"/>
      <c r="H18" s="31"/>
      <c r="I18" s="169">
        <v>0.2</v>
      </c>
      <c r="J18" s="22">
        <f t="shared" si="1"/>
        <v>0</v>
      </c>
      <c r="K18" s="23">
        <f t="shared" si="0"/>
        <v>0</v>
      </c>
      <c r="L18" s="77"/>
      <c r="M18" s="79">
        <v>0</v>
      </c>
      <c r="O18" s="64" t="s">
        <v>188</v>
      </c>
      <c r="P18" s="63" t="s">
        <v>189</v>
      </c>
      <c r="R18" s="14" t="s">
        <v>188</v>
      </c>
      <c r="S18" s="63" t="s">
        <v>190</v>
      </c>
    </row>
    <row r="19" spans="1:19" ht="12" customHeight="1" x14ac:dyDescent="0.2">
      <c r="A19" s="42" t="s">
        <v>14</v>
      </c>
      <c r="B19" s="47"/>
      <c r="C19" s="43"/>
      <c r="D19" s="244"/>
      <c r="E19" s="245"/>
      <c r="F19" s="245"/>
      <c r="G19" s="246"/>
      <c r="H19" s="31"/>
      <c r="I19" s="169">
        <v>0.2</v>
      </c>
      <c r="J19" s="22">
        <f t="shared" si="1"/>
        <v>0</v>
      </c>
      <c r="K19" s="23">
        <f t="shared" si="0"/>
        <v>0</v>
      </c>
      <c r="L19" s="77"/>
      <c r="M19" s="79">
        <v>0</v>
      </c>
    </row>
    <row r="20" spans="1:19" ht="12" customHeight="1" x14ac:dyDescent="0.2">
      <c r="A20" s="42" t="s">
        <v>15</v>
      </c>
      <c r="B20" s="47"/>
      <c r="C20" s="43"/>
      <c r="D20" s="244"/>
      <c r="E20" s="245"/>
      <c r="F20" s="245"/>
      <c r="G20" s="246"/>
      <c r="H20" s="31"/>
      <c r="I20" s="169">
        <v>0.2</v>
      </c>
      <c r="J20" s="22">
        <f t="shared" si="1"/>
        <v>0</v>
      </c>
      <c r="K20" s="23">
        <f t="shared" si="0"/>
        <v>0</v>
      </c>
      <c r="L20" s="77"/>
      <c r="M20" s="79">
        <v>0</v>
      </c>
      <c r="O20" s="14" t="s">
        <v>61</v>
      </c>
    </row>
    <row r="21" spans="1:19" ht="12" customHeight="1" x14ac:dyDescent="0.2">
      <c r="A21" s="42" t="s">
        <v>16</v>
      </c>
      <c r="B21" s="47"/>
      <c r="C21" s="43"/>
      <c r="D21" s="244"/>
      <c r="E21" s="245"/>
      <c r="F21" s="245"/>
      <c r="G21" s="246"/>
      <c r="H21" s="31"/>
      <c r="I21" s="169">
        <v>0.2</v>
      </c>
      <c r="J21" s="22">
        <f t="shared" si="1"/>
        <v>0</v>
      </c>
      <c r="K21" s="23">
        <f t="shared" si="0"/>
        <v>0</v>
      </c>
      <c r="L21" s="77"/>
      <c r="M21" s="79">
        <v>0</v>
      </c>
    </row>
    <row r="22" spans="1:19" ht="12" customHeight="1" x14ac:dyDescent="0.2">
      <c r="A22" s="42" t="s">
        <v>17</v>
      </c>
      <c r="B22" s="47"/>
      <c r="C22" s="43"/>
      <c r="D22" s="244"/>
      <c r="E22" s="245"/>
      <c r="F22" s="245"/>
      <c r="G22" s="246"/>
      <c r="H22" s="31"/>
      <c r="I22" s="169">
        <v>0.2</v>
      </c>
      <c r="J22" s="22">
        <f t="shared" si="1"/>
        <v>0</v>
      </c>
      <c r="K22" s="23">
        <f t="shared" si="0"/>
        <v>0</v>
      </c>
      <c r="L22" s="77"/>
      <c r="M22" s="79">
        <v>0</v>
      </c>
      <c r="O22" s="14" t="s">
        <v>192</v>
      </c>
    </row>
    <row r="23" spans="1:19" ht="12" customHeight="1" x14ac:dyDescent="0.2">
      <c r="A23" s="42" t="s">
        <v>18</v>
      </c>
      <c r="B23" s="47"/>
      <c r="C23" s="43"/>
      <c r="D23" s="244"/>
      <c r="E23" s="245"/>
      <c r="F23" s="245"/>
      <c r="G23" s="246"/>
      <c r="H23" s="31"/>
      <c r="I23" s="169">
        <v>0.2</v>
      </c>
      <c r="J23" s="22">
        <f t="shared" si="1"/>
        <v>0</v>
      </c>
      <c r="K23" s="23">
        <f t="shared" si="0"/>
        <v>0</v>
      </c>
      <c r="L23" s="77"/>
      <c r="M23" s="79">
        <v>0</v>
      </c>
      <c r="O23" s="14" t="s">
        <v>193</v>
      </c>
    </row>
    <row r="24" spans="1:19" ht="12" customHeight="1" x14ac:dyDescent="0.25">
      <c r="A24" s="44" t="s">
        <v>19</v>
      </c>
      <c r="B24" s="48"/>
      <c r="C24" s="45"/>
      <c r="D24" s="300"/>
      <c r="E24" s="301"/>
      <c r="F24" s="301"/>
      <c r="G24" s="302"/>
      <c r="H24" s="89"/>
      <c r="I24" s="170">
        <v>0.2</v>
      </c>
      <c r="J24" s="22">
        <f t="shared" si="1"/>
        <v>0</v>
      </c>
      <c r="K24" s="23">
        <f t="shared" si="0"/>
        <v>0</v>
      </c>
      <c r="L24" s="77"/>
      <c r="M24" s="79">
        <v>0</v>
      </c>
      <c r="O24" s="14" t="s">
        <v>58</v>
      </c>
      <c r="P24" s="63"/>
    </row>
    <row r="25" spans="1:19" ht="14.1" customHeight="1" thickBot="1" x14ac:dyDescent="0.3">
      <c r="A25" s="75" t="s">
        <v>48</v>
      </c>
      <c r="B25" s="226"/>
      <c r="C25" s="226"/>
      <c r="D25" s="303">
        <f>SUM(D15:G24)</f>
        <v>0</v>
      </c>
      <c r="E25" s="304"/>
      <c r="F25" s="304"/>
      <c r="G25" s="305"/>
      <c r="H25" s="226"/>
      <c r="I25" s="226"/>
      <c r="J25" s="226"/>
      <c r="K25" s="76">
        <f>SUM(K15:K24)</f>
        <v>0</v>
      </c>
      <c r="L25" s="78"/>
      <c r="M25" s="80">
        <f>SUM(M15:M24)</f>
        <v>0</v>
      </c>
      <c r="O25" s="64"/>
      <c r="P25" s="63"/>
    </row>
    <row r="26" spans="1:19" ht="7.5" customHeight="1" thickBot="1" x14ac:dyDescent="0.25">
      <c r="A26" s="286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8"/>
      <c r="M26" s="288"/>
    </row>
    <row r="27" spans="1:19" ht="24.75" customHeight="1" thickTop="1" x14ac:dyDescent="0.2">
      <c r="A27" s="221" t="s">
        <v>7</v>
      </c>
      <c r="B27" s="222"/>
      <c r="C27" s="222"/>
      <c r="D27" s="222"/>
      <c r="E27" s="222"/>
      <c r="F27" s="222"/>
      <c r="G27" s="222"/>
      <c r="H27" s="222"/>
      <c r="I27" s="222"/>
      <c r="J27" s="171" t="s">
        <v>4</v>
      </c>
      <c r="K27" s="172" t="s">
        <v>162</v>
      </c>
      <c r="L27" s="68"/>
      <c r="M27" s="223"/>
    </row>
    <row r="28" spans="1:19" ht="12" customHeight="1" x14ac:dyDescent="0.2">
      <c r="A28" s="219" t="s">
        <v>163</v>
      </c>
      <c r="B28" s="220"/>
      <c r="C28" s="220"/>
      <c r="D28" s="220"/>
      <c r="E28" s="220"/>
      <c r="F28" s="220"/>
      <c r="G28" s="220"/>
      <c r="H28" s="220"/>
      <c r="I28" s="220"/>
      <c r="J28" s="181">
        <v>1</v>
      </c>
      <c r="K28" s="24">
        <v>70</v>
      </c>
      <c r="L28" s="69"/>
      <c r="M28" s="224"/>
    </row>
    <row r="29" spans="1:19" ht="12" customHeight="1" x14ac:dyDescent="0.2">
      <c r="A29" s="233" t="s">
        <v>164</v>
      </c>
      <c r="B29" s="234"/>
      <c r="C29" s="234"/>
      <c r="D29" s="234"/>
      <c r="E29" s="234"/>
      <c r="F29" s="234"/>
      <c r="G29" s="234"/>
      <c r="H29" s="234"/>
      <c r="I29" s="234"/>
      <c r="J29" s="182">
        <v>2</v>
      </c>
      <c r="K29" s="21">
        <v>55</v>
      </c>
      <c r="L29" s="69"/>
      <c r="M29" s="224"/>
    </row>
    <row r="30" spans="1:19" ht="12" customHeight="1" x14ac:dyDescent="0.2">
      <c r="A30" s="233" t="s">
        <v>165</v>
      </c>
      <c r="B30" s="234"/>
      <c r="C30" s="234"/>
      <c r="D30" s="234"/>
      <c r="E30" s="234"/>
      <c r="F30" s="234"/>
      <c r="G30" s="234"/>
      <c r="H30" s="234"/>
      <c r="I30" s="234"/>
      <c r="J30" s="182">
        <v>3</v>
      </c>
      <c r="K30" s="21">
        <v>40</v>
      </c>
      <c r="L30" s="69"/>
      <c r="M30" s="224"/>
    </row>
    <row r="31" spans="1:19" ht="12" customHeight="1" thickBot="1" x14ac:dyDescent="0.25">
      <c r="A31" s="235" t="s">
        <v>6</v>
      </c>
      <c r="B31" s="236"/>
      <c r="C31" s="236"/>
      <c r="D31" s="236"/>
      <c r="E31" s="236"/>
      <c r="F31" s="236"/>
      <c r="G31" s="236"/>
      <c r="H31" s="236"/>
      <c r="I31" s="236"/>
      <c r="J31" s="183">
        <v>4</v>
      </c>
      <c r="K31" s="25">
        <v>25</v>
      </c>
      <c r="L31" s="70"/>
      <c r="M31" s="225"/>
    </row>
    <row r="32" spans="1:19" ht="9.75" customHeight="1" thickBot="1" x14ac:dyDescent="0.25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</row>
    <row r="33" spans="1:23" ht="16.5" customHeight="1" x14ac:dyDescent="0.2">
      <c r="A33" s="197" t="s">
        <v>88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O33" s="62"/>
    </row>
    <row r="34" spans="1:23" ht="34.5" customHeight="1" x14ac:dyDescent="0.2">
      <c r="A34" s="173" t="s">
        <v>8</v>
      </c>
      <c r="B34" s="293" t="s">
        <v>51</v>
      </c>
      <c r="C34" s="294"/>
      <c r="D34" s="294"/>
      <c r="E34" s="294"/>
      <c r="F34" s="294"/>
      <c r="G34" s="295"/>
      <c r="H34" s="238" t="s">
        <v>72</v>
      </c>
      <c r="I34" s="240"/>
      <c r="J34" s="166" t="s">
        <v>52</v>
      </c>
      <c r="K34" s="166" t="s">
        <v>73</v>
      </c>
      <c r="L34" s="167"/>
      <c r="M34" s="177" t="s">
        <v>79</v>
      </c>
    </row>
    <row r="35" spans="1:23" ht="12" customHeight="1" x14ac:dyDescent="0.2">
      <c r="A35" s="34" t="s">
        <v>10</v>
      </c>
      <c r="B35" s="296"/>
      <c r="C35" s="297"/>
      <c r="D35" s="297"/>
      <c r="E35" s="297"/>
      <c r="F35" s="297"/>
      <c r="G35" s="298"/>
      <c r="H35" s="316"/>
      <c r="I35" s="317"/>
      <c r="J35" s="35"/>
      <c r="K35" s="22">
        <f t="shared" ref="K35:K43" si="2">H35*J35</f>
        <v>0</v>
      </c>
      <c r="L35" s="77"/>
      <c r="M35" s="79">
        <v>0</v>
      </c>
      <c r="O35" s="62" t="s">
        <v>54</v>
      </c>
    </row>
    <row r="36" spans="1:23" ht="12" customHeight="1" x14ac:dyDescent="0.2">
      <c r="A36" s="36" t="s">
        <v>20</v>
      </c>
      <c r="B36" s="263"/>
      <c r="C36" s="264"/>
      <c r="D36" s="264"/>
      <c r="E36" s="264"/>
      <c r="F36" s="264"/>
      <c r="G36" s="265"/>
      <c r="H36" s="289"/>
      <c r="I36" s="290"/>
      <c r="J36" s="37"/>
      <c r="K36" s="22">
        <f t="shared" si="2"/>
        <v>0</v>
      </c>
      <c r="L36" s="77"/>
      <c r="M36" s="79">
        <v>0</v>
      </c>
      <c r="O36" s="14" t="s">
        <v>63</v>
      </c>
    </row>
    <row r="37" spans="1:23" ht="12" customHeight="1" x14ac:dyDescent="0.2">
      <c r="A37" s="36" t="s">
        <v>21</v>
      </c>
      <c r="B37" s="263"/>
      <c r="C37" s="264"/>
      <c r="D37" s="264"/>
      <c r="E37" s="264"/>
      <c r="F37" s="264"/>
      <c r="G37" s="265"/>
      <c r="H37" s="289"/>
      <c r="I37" s="290"/>
      <c r="J37" s="37"/>
      <c r="K37" s="22">
        <f t="shared" si="2"/>
        <v>0</v>
      </c>
      <c r="L37" s="77"/>
      <c r="M37" s="79">
        <v>0</v>
      </c>
      <c r="O37" s="14" t="s">
        <v>55</v>
      </c>
    </row>
    <row r="38" spans="1:23" ht="12" customHeight="1" x14ac:dyDescent="0.2">
      <c r="A38" s="36" t="s">
        <v>22</v>
      </c>
      <c r="B38" s="263"/>
      <c r="C38" s="264"/>
      <c r="D38" s="264"/>
      <c r="E38" s="264"/>
      <c r="F38" s="264"/>
      <c r="G38" s="265"/>
      <c r="H38" s="289"/>
      <c r="I38" s="290"/>
      <c r="J38" s="37"/>
      <c r="K38" s="22">
        <f t="shared" si="2"/>
        <v>0</v>
      </c>
      <c r="L38" s="77"/>
      <c r="M38" s="79">
        <v>0</v>
      </c>
    </row>
    <row r="39" spans="1:23" ht="12" customHeight="1" x14ac:dyDescent="0.2">
      <c r="A39" s="36" t="s">
        <v>23</v>
      </c>
      <c r="B39" s="263"/>
      <c r="C39" s="264"/>
      <c r="D39" s="264"/>
      <c r="E39" s="264"/>
      <c r="F39" s="264"/>
      <c r="G39" s="265"/>
      <c r="H39" s="289"/>
      <c r="I39" s="290"/>
      <c r="J39" s="37"/>
      <c r="K39" s="22">
        <f t="shared" si="2"/>
        <v>0</v>
      </c>
      <c r="L39" s="77"/>
      <c r="M39" s="79">
        <v>0</v>
      </c>
    </row>
    <row r="40" spans="1:23" ht="12" customHeight="1" x14ac:dyDescent="0.2">
      <c r="A40" s="36" t="s">
        <v>24</v>
      </c>
      <c r="B40" s="263"/>
      <c r="C40" s="264"/>
      <c r="D40" s="264"/>
      <c r="E40" s="264"/>
      <c r="F40" s="264"/>
      <c r="G40" s="265"/>
      <c r="H40" s="289"/>
      <c r="I40" s="290"/>
      <c r="J40" s="37"/>
      <c r="K40" s="22">
        <f t="shared" si="2"/>
        <v>0</v>
      </c>
      <c r="L40" s="77"/>
      <c r="M40" s="79">
        <v>0</v>
      </c>
      <c r="O40" s="14" t="s">
        <v>173</v>
      </c>
    </row>
    <row r="41" spans="1:23" ht="12" customHeight="1" x14ac:dyDescent="0.2">
      <c r="A41" s="36" t="s">
        <v>26</v>
      </c>
      <c r="B41" s="263"/>
      <c r="C41" s="264"/>
      <c r="D41" s="264"/>
      <c r="E41" s="264"/>
      <c r="F41" s="264"/>
      <c r="G41" s="265"/>
      <c r="H41" s="289"/>
      <c r="I41" s="290"/>
      <c r="J41" s="37"/>
      <c r="K41" s="22">
        <f t="shared" si="2"/>
        <v>0</v>
      </c>
      <c r="L41" s="77"/>
      <c r="M41" s="79">
        <v>0</v>
      </c>
      <c r="O41" s="14" t="s">
        <v>56</v>
      </c>
    </row>
    <row r="42" spans="1:23" ht="12" customHeight="1" x14ac:dyDescent="0.2">
      <c r="A42" s="36" t="s">
        <v>27</v>
      </c>
      <c r="B42" s="263"/>
      <c r="C42" s="264"/>
      <c r="D42" s="264"/>
      <c r="E42" s="264"/>
      <c r="F42" s="264"/>
      <c r="G42" s="265"/>
      <c r="H42" s="289"/>
      <c r="I42" s="290"/>
      <c r="J42" s="37"/>
      <c r="K42" s="22">
        <f t="shared" si="2"/>
        <v>0</v>
      </c>
      <c r="L42" s="77"/>
      <c r="M42" s="79">
        <v>0</v>
      </c>
    </row>
    <row r="43" spans="1:23" ht="12" customHeight="1" x14ac:dyDescent="0.2">
      <c r="A43" s="38" t="s">
        <v>28</v>
      </c>
      <c r="B43" s="266"/>
      <c r="C43" s="267"/>
      <c r="D43" s="267"/>
      <c r="E43" s="267"/>
      <c r="F43" s="267"/>
      <c r="G43" s="268"/>
      <c r="H43" s="291"/>
      <c r="I43" s="292"/>
      <c r="J43" s="39"/>
      <c r="K43" s="22">
        <f t="shared" si="2"/>
        <v>0</v>
      </c>
      <c r="L43" s="77"/>
      <c r="M43" s="79">
        <v>0</v>
      </c>
      <c r="O43" s="14" t="s">
        <v>103</v>
      </c>
    </row>
    <row r="44" spans="1:23" s="8" customFormat="1" ht="14.1" customHeight="1" thickBot="1" x14ac:dyDescent="0.25">
      <c r="A44" s="7" t="s">
        <v>48</v>
      </c>
      <c r="B44" s="318"/>
      <c r="C44" s="319"/>
      <c r="D44" s="319"/>
      <c r="E44" s="319"/>
      <c r="F44" s="319"/>
      <c r="G44" s="319"/>
      <c r="H44" s="319"/>
      <c r="I44" s="319"/>
      <c r="J44" s="320"/>
      <c r="K44" s="26">
        <f>SUM(K35:K43)</f>
        <v>0</v>
      </c>
      <c r="L44" s="81"/>
      <c r="M44" s="80">
        <f>SUM(M35:M43)</f>
        <v>0</v>
      </c>
      <c r="N44" s="13"/>
      <c r="O44" s="65"/>
      <c r="P44" s="65"/>
      <c r="Q44" s="65"/>
      <c r="R44" s="65"/>
      <c r="S44" s="65"/>
      <c r="T44" s="65"/>
      <c r="U44" s="65"/>
      <c r="V44" s="65"/>
      <c r="W44" s="65"/>
    </row>
    <row r="45" spans="1:23" ht="9.9499999999999993" customHeight="1" thickBot="1" x14ac:dyDescent="0.25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</row>
    <row r="46" spans="1:23" ht="16.5" customHeight="1" x14ac:dyDescent="0.2">
      <c r="A46" s="197" t="s">
        <v>49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</row>
    <row r="47" spans="1:23" s="6" customFormat="1" ht="38.25" customHeight="1" x14ac:dyDescent="0.2">
      <c r="A47" s="174" t="s">
        <v>8</v>
      </c>
      <c r="B47" s="272" t="s">
        <v>38</v>
      </c>
      <c r="C47" s="273"/>
      <c r="D47" s="273"/>
      <c r="E47" s="273"/>
      <c r="F47" s="274"/>
      <c r="G47" s="269" t="s">
        <v>39</v>
      </c>
      <c r="H47" s="299"/>
      <c r="I47" s="166" t="s">
        <v>29</v>
      </c>
      <c r="J47" s="166" t="s">
        <v>166</v>
      </c>
      <c r="K47" s="175" t="s">
        <v>73</v>
      </c>
      <c r="L47" s="176"/>
      <c r="M47" s="177" t="s">
        <v>79</v>
      </c>
      <c r="N47" s="12"/>
      <c r="O47" s="62"/>
      <c r="P47" s="62"/>
      <c r="Q47" s="62"/>
      <c r="R47" s="62"/>
      <c r="S47" s="62"/>
      <c r="T47" s="62"/>
      <c r="U47" s="62"/>
      <c r="V47" s="62"/>
      <c r="W47" s="62"/>
    </row>
    <row r="48" spans="1:23" ht="12" customHeight="1" x14ac:dyDescent="0.25">
      <c r="A48" s="28" t="s">
        <v>30</v>
      </c>
      <c r="B48" s="260"/>
      <c r="C48" s="261"/>
      <c r="D48" s="261"/>
      <c r="E48" s="261"/>
      <c r="F48" s="262"/>
      <c r="G48" s="260"/>
      <c r="H48" s="261"/>
      <c r="I48" s="54"/>
      <c r="J48" s="49">
        <v>0.2</v>
      </c>
      <c r="K48" s="52">
        <f>I48*(1+J48)</f>
        <v>0</v>
      </c>
      <c r="L48" s="82"/>
      <c r="M48" s="79">
        <v>0</v>
      </c>
      <c r="O48" s="62" t="s">
        <v>196</v>
      </c>
    </row>
    <row r="49" spans="1:23" ht="12" customHeight="1" x14ac:dyDescent="0.25">
      <c r="A49" s="30" t="s">
        <v>31</v>
      </c>
      <c r="B49" s="256"/>
      <c r="C49" s="257"/>
      <c r="D49" s="257"/>
      <c r="E49" s="257"/>
      <c r="F49" s="259"/>
      <c r="G49" s="256"/>
      <c r="H49" s="257"/>
      <c r="I49" s="55"/>
      <c r="J49" s="50">
        <v>0.2</v>
      </c>
      <c r="K49" s="23">
        <f t="shared" ref="K49:K55" si="3">I49*(1+J49)</f>
        <v>0</v>
      </c>
      <c r="L49" s="83"/>
      <c r="M49" s="79">
        <v>0</v>
      </c>
    </row>
    <row r="50" spans="1:23" ht="12" customHeight="1" x14ac:dyDescent="0.25">
      <c r="A50" s="30" t="s">
        <v>32</v>
      </c>
      <c r="B50" s="256"/>
      <c r="C50" s="257"/>
      <c r="D50" s="257"/>
      <c r="E50" s="257"/>
      <c r="F50" s="259"/>
      <c r="G50" s="256"/>
      <c r="H50" s="257"/>
      <c r="I50" s="55"/>
      <c r="J50" s="50">
        <v>0.2</v>
      </c>
      <c r="K50" s="23">
        <f t="shared" si="3"/>
        <v>0</v>
      </c>
      <c r="L50" s="83"/>
      <c r="M50" s="79">
        <v>0</v>
      </c>
      <c r="O50" s="14" t="s">
        <v>197</v>
      </c>
    </row>
    <row r="51" spans="1:23" ht="12" customHeight="1" x14ac:dyDescent="0.25">
      <c r="A51" s="30" t="s">
        <v>33</v>
      </c>
      <c r="B51" s="256"/>
      <c r="C51" s="257"/>
      <c r="D51" s="257"/>
      <c r="E51" s="257"/>
      <c r="F51" s="259"/>
      <c r="G51" s="256"/>
      <c r="H51" s="257"/>
      <c r="I51" s="55"/>
      <c r="J51" s="50">
        <v>0.2</v>
      </c>
      <c r="K51" s="23">
        <f t="shared" si="3"/>
        <v>0</v>
      </c>
      <c r="L51" s="83"/>
      <c r="M51" s="79">
        <v>0</v>
      </c>
      <c r="O51" s="14" t="s">
        <v>198</v>
      </c>
    </row>
    <row r="52" spans="1:23" ht="12" customHeight="1" x14ac:dyDescent="0.25">
      <c r="A52" s="30" t="s">
        <v>34</v>
      </c>
      <c r="B52" s="256"/>
      <c r="C52" s="257"/>
      <c r="D52" s="257"/>
      <c r="E52" s="257"/>
      <c r="F52" s="259"/>
      <c r="G52" s="256"/>
      <c r="H52" s="257"/>
      <c r="I52" s="55"/>
      <c r="J52" s="50">
        <v>0.2</v>
      </c>
      <c r="K52" s="23">
        <f t="shared" si="3"/>
        <v>0</v>
      </c>
      <c r="L52" s="83"/>
      <c r="M52" s="79">
        <v>0</v>
      </c>
    </row>
    <row r="53" spans="1:23" ht="12" customHeight="1" x14ac:dyDescent="0.25">
      <c r="A53" s="30" t="s">
        <v>35</v>
      </c>
      <c r="B53" s="256"/>
      <c r="C53" s="257"/>
      <c r="D53" s="257"/>
      <c r="E53" s="257"/>
      <c r="F53" s="259"/>
      <c r="G53" s="256"/>
      <c r="H53" s="257"/>
      <c r="I53" s="55"/>
      <c r="J53" s="50">
        <v>0.2</v>
      </c>
      <c r="K53" s="23">
        <f t="shared" si="3"/>
        <v>0</v>
      </c>
      <c r="L53" s="83"/>
      <c r="M53" s="79">
        <v>0</v>
      </c>
    </row>
    <row r="54" spans="1:23" ht="12" customHeight="1" x14ac:dyDescent="0.25">
      <c r="A54" s="30" t="s">
        <v>36</v>
      </c>
      <c r="B54" s="256"/>
      <c r="C54" s="257"/>
      <c r="D54" s="257"/>
      <c r="E54" s="257"/>
      <c r="F54" s="259"/>
      <c r="G54" s="256"/>
      <c r="H54" s="257"/>
      <c r="I54" s="55"/>
      <c r="J54" s="50">
        <v>0.2</v>
      </c>
      <c r="K54" s="23">
        <f t="shared" si="3"/>
        <v>0</v>
      </c>
      <c r="L54" s="83"/>
      <c r="M54" s="79">
        <v>0</v>
      </c>
    </row>
    <row r="55" spans="1:23" ht="12" customHeight="1" x14ac:dyDescent="0.25">
      <c r="A55" s="32" t="s">
        <v>37</v>
      </c>
      <c r="B55" s="251"/>
      <c r="C55" s="252"/>
      <c r="D55" s="252"/>
      <c r="E55" s="252"/>
      <c r="F55" s="253"/>
      <c r="G55" s="251"/>
      <c r="H55" s="252"/>
      <c r="I55" s="56"/>
      <c r="J55" s="51">
        <v>0.2</v>
      </c>
      <c r="K55" s="53">
        <f t="shared" si="3"/>
        <v>0</v>
      </c>
      <c r="L55" s="84"/>
      <c r="M55" s="79">
        <v>0</v>
      </c>
    </row>
    <row r="56" spans="1:23" s="6" customFormat="1" ht="15" customHeight="1" thickBot="1" x14ac:dyDescent="0.25">
      <c r="A56" s="9" t="s">
        <v>48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7">
        <f>SUM(K48:K55)</f>
        <v>0</v>
      </c>
      <c r="L56" s="85"/>
      <c r="M56" s="80">
        <f>SUM(M48:M55)</f>
        <v>0</v>
      </c>
      <c r="N56" s="12"/>
      <c r="O56" s="62"/>
      <c r="P56" s="62"/>
      <c r="Q56" s="62"/>
      <c r="R56" s="62"/>
      <c r="S56" s="62"/>
      <c r="T56" s="62"/>
      <c r="U56" s="62"/>
      <c r="V56" s="62"/>
      <c r="W56" s="62"/>
    </row>
    <row r="57" spans="1:23" ht="9.9499999999999993" customHeight="1" thickBot="1" x14ac:dyDescent="0.25">
      <c r="A57" s="237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</row>
    <row r="58" spans="1:23" ht="16.5" customHeight="1" x14ac:dyDescent="0.2">
      <c r="A58" s="306" t="s">
        <v>50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</row>
    <row r="59" spans="1:23" ht="36.75" customHeight="1" x14ac:dyDescent="0.2">
      <c r="A59" s="174" t="s">
        <v>41</v>
      </c>
      <c r="B59" s="272" t="s">
        <v>167</v>
      </c>
      <c r="C59" s="273"/>
      <c r="D59" s="273"/>
      <c r="E59" s="273"/>
      <c r="F59" s="274"/>
      <c r="G59" s="269" t="s">
        <v>168</v>
      </c>
      <c r="H59" s="270"/>
      <c r="I59" s="270"/>
      <c r="J59" s="271"/>
      <c r="K59" s="175" t="s">
        <v>73</v>
      </c>
      <c r="L59" s="176"/>
      <c r="M59" s="177" t="s">
        <v>79</v>
      </c>
    </row>
    <row r="60" spans="1:23" ht="12" customHeight="1" x14ac:dyDescent="0.2">
      <c r="A60" s="28" t="s">
        <v>42</v>
      </c>
      <c r="B60" s="296"/>
      <c r="C60" s="297"/>
      <c r="D60" s="297"/>
      <c r="E60" s="297"/>
      <c r="F60" s="298"/>
      <c r="G60" s="296"/>
      <c r="H60" s="297"/>
      <c r="I60" s="297"/>
      <c r="J60" s="298"/>
      <c r="K60" s="29"/>
      <c r="L60" s="86"/>
      <c r="M60" s="79">
        <v>0</v>
      </c>
      <c r="O60" s="14" t="s">
        <v>57</v>
      </c>
    </row>
    <row r="61" spans="1:23" ht="12" customHeight="1" x14ac:dyDescent="0.2">
      <c r="A61" s="30" t="s">
        <v>43</v>
      </c>
      <c r="B61" s="263"/>
      <c r="C61" s="264"/>
      <c r="D61" s="264"/>
      <c r="E61" s="264"/>
      <c r="F61" s="265"/>
      <c r="G61" s="263"/>
      <c r="H61" s="264"/>
      <c r="I61" s="264"/>
      <c r="J61" s="265"/>
      <c r="K61" s="31"/>
      <c r="L61" s="87"/>
      <c r="M61" s="79">
        <v>0</v>
      </c>
    </row>
    <row r="62" spans="1:23" ht="12" customHeight="1" x14ac:dyDescent="0.2">
      <c r="A62" s="30" t="s">
        <v>44</v>
      </c>
      <c r="B62" s="263"/>
      <c r="C62" s="264"/>
      <c r="D62" s="264"/>
      <c r="E62" s="264"/>
      <c r="F62" s="265"/>
      <c r="G62" s="263"/>
      <c r="H62" s="264"/>
      <c r="I62" s="264"/>
      <c r="J62" s="265"/>
      <c r="K62" s="31"/>
      <c r="L62" s="87"/>
      <c r="M62" s="79">
        <v>0</v>
      </c>
    </row>
    <row r="63" spans="1:23" ht="12" customHeight="1" x14ac:dyDescent="0.2">
      <c r="A63" s="30" t="s">
        <v>45</v>
      </c>
      <c r="B63" s="263"/>
      <c r="C63" s="264"/>
      <c r="D63" s="264"/>
      <c r="E63" s="264"/>
      <c r="F63" s="265"/>
      <c r="G63" s="263"/>
      <c r="H63" s="264"/>
      <c r="I63" s="264"/>
      <c r="J63" s="265"/>
      <c r="K63" s="31"/>
      <c r="L63" s="87"/>
      <c r="M63" s="79">
        <v>0</v>
      </c>
    </row>
    <row r="64" spans="1:23" ht="12" customHeight="1" x14ac:dyDescent="0.2">
      <c r="A64" s="32" t="s">
        <v>46</v>
      </c>
      <c r="B64" s="266"/>
      <c r="C64" s="267"/>
      <c r="D64" s="267"/>
      <c r="E64" s="267"/>
      <c r="F64" s="268"/>
      <c r="G64" s="266"/>
      <c r="H64" s="267"/>
      <c r="I64" s="267"/>
      <c r="J64" s="268"/>
      <c r="K64" s="33"/>
      <c r="L64" s="88"/>
      <c r="M64" s="79">
        <v>0</v>
      </c>
    </row>
    <row r="65" spans="1:23" s="6" customFormat="1" ht="15" customHeight="1" thickBot="1" x14ac:dyDescent="0.25">
      <c r="A65" s="9" t="s">
        <v>48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7">
        <f>SUM(K60:K64)</f>
        <v>0</v>
      </c>
      <c r="L65" s="85"/>
      <c r="M65" s="80">
        <f>SUM(M60:M64)</f>
        <v>0</v>
      </c>
      <c r="N65" s="12"/>
      <c r="O65" s="62"/>
      <c r="P65" s="62"/>
      <c r="Q65" s="62"/>
      <c r="R65" s="62"/>
      <c r="S65" s="62"/>
      <c r="T65" s="62"/>
      <c r="U65" s="62"/>
      <c r="V65" s="62"/>
      <c r="W65" s="62"/>
    </row>
    <row r="66" spans="1:23" ht="9.9499999999999993" customHeight="1" x14ac:dyDescent="0.2">
      <c r="A66" s="285"/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</row>
    <row r="67" spans="1:23" ht="9.9499999999999993" customHeight="1" x14ac:dyDescent="0.2">
      <c r="A67" s="285"/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</row>
    <row r="68" spans="1:23" ht="26.25" customHeight="1" x14ac:dyDescent="0.2">
      <c r="A68" s="309" t="s">
        <v>78</v>
      </c>
      <c r="B68" s="310"/>
      <c r="C68" s="312" t="s">
        <v>77</v>
      </c>
      <c r="D68" s="313"/>
      <c r="E68" s="314" t="s">
        <v>79</v>
      </c>
      <c r="F68" s="313"/>
      <c r="G68" s="315"/>
      <c r="H68" s="91"/>
      <c r="I68" s="311" t="s">
        <v>83</v>
      </c>
      <c r="J68" s="311"/>
      <c r="K68" s="311"/>
      <c r="L68" s="311"/>
      <c r="O68" s="62"/>
    </row>
    <row r="69" spans="1:23" ht="12" customHeight="1" x14ac:dyDescent="0.2">
      <c r="A69" s="279" t="s">
        <v>25</v>
      </c>
      <c r="B69" s="280"/>
      <c r="C69" s="346">
        <f>K25</f>
        <v>0</v>
      </c>
      <c r="D69" s="347"/>
      <c r="E69" s="325">
        <f>M25</f>
        <v>0</v>
      </c>
      <c r="F69" s="326"/>
      <c r="G69" s="327"/>
      <c r="H69" s="92"/>
      <c r="I69" s="311"/>
      <c r="J69" s="311"/>
      <c r="K69" s="311"/>
      <c r="L69" s="311"/>
    </row>
    <row r="70" spans="1:23" ht="12" customHeight="1" x14ac:dyDescent="0.2">
      <c r="A70" s="281" t="s">
        <v>74</v>
      </c>
      <c r="B70" s="282"/>
      <c r="C70" s="342">
        <f>K44</f>
        <v>0</v>
      </c>
      <c r="D70" s="343"/>
      <c r="E70" s="328">
        <f>M44</f>
        <v>0</v>
      </c>
      <c r="F70" s="329"/>
      <c r="G70" s="330"/>
      <c r="H70" s="92"/>
      <c r="I70" s="72"/>
      <c r="J70" s="72"/>
      <c r="K70" s="72"/>
      <c r="L70" s="72"/>
    </row>
    <row r="71" spans="1:23" ht="12" customHeight="1" x14ac:dyDescent="0.2">
      <c r="A71" s="281" t="s">
        <v>29</v>
      </c>
      <c r="B71" s="282"/>
      <c r="C71" s="342">
        <f>K56</f>
        <v>0</v>
      </c>
      <c r="D71" s="343"/>
      <c r="E71" s="328">
        <f>M56</f>
        <v>0</v>
      </c>
      <c r="F71" s="329"/>
      <c r="G71" s="330"/>
      <c r="H71" s="92"/>
      <c r="I71" s="73" t="s">
        <v>84</v>
      </c>
      <c r="J71" s="73"/>
      <c r="K71" s="73"/>
      <c r="L71" s="73"/>
      <c r="O71" s="62" t="s">
        <v>82</v>
      </c>
    </row>
    <row r="72" spans="1:23" ht="12" customHeight="1" x14ac:dyDescent="0.2">
      <c r="A72" s="283" t="s">
        <v>40</v>
      </c>
      <c r="B72" s="284"/>
      <c r="C72" s="344">
        <f>K65</f>
        <v>0</v>
      </c>
      <c r="D72" s="345"/>
      <c r="E72" s="331">
        <f>M65</f>
        <v>0</v>
      </c>
      <c r="F72" s="332"/>
      <c r="G72" s="333"/>
      <c r="H72" s="92"/>
      <c r="O72" s="14" t="s">
        <v>80</v>
      </c>
    </row>
    <row r="73" spans="1:23" ht="12" customHeight="1" x14ac:dyDescent="0.2">
      <c r="H73" s="92"/>
    </row>
    <row r="74" spans="1:23" ht="12" customHeight="1" x14ac:dyDescent="0.2">
      <c r="A74" s="254" t="s">
        <v>170</v>
      </c>
      <c r="B74" s="255"/>
      <c r="C74" s="307">
        <f>SUM(C69:D72)</f>
        <v>0</v>
      </c>
      <c r="D74" s="308"/>
      <c r="E74" s="334">
        <f>SUM(E69:G72)</f>
        <v>0</v>
      </c>
      <c r="F74" s="335"/>
      <c r="G74" s="336"/>
      <c r="H74" s="92"/>
    </row>
    <row r="75" spans="1:23" ht="9" customHeight="1" x14ac:dyDescent="0.2">
      <c r="A75" s="66"/>
      <c r="B75" s="67"/>
      <c r="C75" s="67"/>
      <c r="D75" s="67"/>
      <c r="E75" s="96"/>
      <c r="F75" s="90"/>
      <c r="G75" s="90"/>
      <c r="H75" s="92"/>
    </row>
    <row r="76" spans="1:23" ht="12.75" customHeight="1" thickBot="1" x14ac:dyDescent="0.25">
      <c r="A76" s="275" t="s">
        <v>75</v>
      </c>
      <c r="B76" s="276"/>
      <c r="C76" s="321">
        <v>0</v>
      </c>
      <c r="D76" s="322"/>
      <c r="E76" s="337">
        <v>0</v>
      </c>
      <c r="F76" s="322"/>
      <c r="G76" s="338"/>
      <c r="H76" s="94"/>
      <c r="J76" s="97"/>
      <c r="K76" s="97"/>
      <c r="L76" s="97"/>
      <c r="O76" s="14" t="s">
        <v>86</v>
      </c>
    </row>
    <row r="77" spans="1:23" ht="15" customHeight="1" thickTop="1" thickBot="1" x14ac:dyDescent="0.25">
      <c r="A77" s="277" t="s">
        <v>90</v>
      </c>
      <c r="B77" s="278"/>
      <c r="C77" s="323">
        <f>C74*C76</f>
        <v>0</v>
      </c>
      <c r="D77" s="324"/>
      <c r="E77" s="339">
        <f>E74*E76</f>
        <v>0</v>
      </c>
      <c r="F77" s="340"/>
      <c r="G77" s="341"/>
      <c r="H77" s="95"/>
      <c r="I77" s="74" t="s">
        <v>171</v>
      </c>
      <c r="J77" s="74"/>
      <c r="K77" s="74"/>
      <c r="L77" s="74"/>
      <c r="O77" s="14" t="s">
        <v>85</v>
      </c>
    </row>
    <row r="78" spans="1:23" x14ac:dyDescent="0.2"/>
  </sheetData>
  <sheetProtection formatColumns="0" formatRows="0" insertRows="0" deleteRows="0"/>
  <mergeCells count="128">
    <mergeCell ref="C76:D76"/>
    <mergeCell ref="C77:D77"/>
    <mergeCell ref="E69:G69"/>
    <mergeCell ref="E70:G70"/>
    <mergeCell ref="E71:G71"/>
    <mergeCell ref="E72:G72"/>
    <mergeCell ref="E74:G74"/>
    <mergeCell ref="E76:G76"/>
    <mergeCell ref="E77:G77"/>
    <mergeCell ref="C70:D70"/>
    <mergeCell ref="C71:D71"/>
    <mergeCell ref="C72:D72"/>
    <mergeCell ref="C69:D69"/>
    <mergeCell ref="D19:G19"/>
    <mergeCell ref="D20:G20"/>
    <mergeCell ref="D21:G21"/>
    <mergeCell ref="D22:G22"/>
    <mergeCell ref="A9:B9"/>
    <mergeCell ref="A8:B8"/>
    <mergeCell ref="C8:M8"/>
    <mergeCell ref="C9:M9"/>
    <mergeCell ref="C74:D74"/>
    <mergeCell ref="A68:B68"/>
    <mergeCell ref="I68:L69"/>
    <mergeCell ref="C68:D68"/>
    <mergeCell ref="E68:G68"/>
    <mergeCell ref="B38:G38"/>
    <mergeCell ref="H37:I37"/>
    <mergeCell ref="H38:I38"/>
    <mergeCell ref="H34:I34"/>
    <mergeCell ref="H35:I35"/>
    <mergeCell ref="H36:I36"/>
    <mergeCell ref="B40:G40"/>
    <mergeCell ref="B41:G41"/>
    <mergeCell ref="B42:G42"/>
    <mergeCell ref="B43:G43"/>
    <mergeCell ref="B44:J44"/>
    <mergeCell ref="B59:F59"/>
    <mergeCell ref="B60:F60"/>
    <mergeCell ref="B61:F61"/>
    <mergeCell ref="G60:J60"/>
    <mergeCell ref="G61:J61"/>
    <mergeCell ref="D23:G23"/>
    <mergeCell ref="D24:G24"/>
    <mergeCell ref="D25:G25"/>
    <mergeCell ref="G55:H55"/>
    <mergeCell ref="B37:G37"/>
    <mergeCell ref="B39:G39"/>
    <mergeCell ref="G48:H48"/>
    <mergeCell ref="A46:M46"/>
    <mergeCell ref="A58:M58"/>
    <mergeCell ref="B56:J56"/>
    <mergeCell ref="G51:H51"/>
    <mergeCell ref="G52:H52"/>
    <mergeCell ref="G53:H53"/>
    <mergeCell ref="G54:H54"/>
    <mergeCell ref="A76:B76"/>
    <mergeCell ref="A77:B77"/>
    <mergeCell ref="A69:B69"/>
    <mergeCell ref="A70:B70"/>
    <mergeCell ref="A71:B71"/>
    <mergeCell ref="A72:B72"/>
    <mergeCell ref="A13:M13"/>
    <mergeCell ref="A33:M33"/>
    <mergeCell ref="A66:M67"/>
    <mergeCell ref="B62:F62"/>
    <mergeCell ref="A45:M45"/>
    <mergeCell ref="A26:M26"/>
    <mergeCell ref="A32:M32"/>
    <mergeCell ref="H39:I39"/>
    <mergeCell ref="H40:I40"/>
    <mergeCell ref="H41:I41"/>
    <mergeCell ref="H42:I42"/>
    <mergeCell ref="H43:I43"/>
    <mergeCell ref="B34:G34"/>
    <mergeCell ref="B35:G35"/>
    <mergeCell ref="B36:G36"/>
    <mergeCell ref="G47:H47"/>
    <mergeCell ref="B63:F63"/>
    <mergeCell ref="B64:F64"/>
    <mergeCell ref="A4:B4"/>
    <mergeCell ref="C4:M4"/>
    <mergeCell ref="C11:M11"/>
    <mergeCell ref="A5:B5"/>
    <mergeCell ref="A11:B11"/>
    <mergeCell ref="A12:M12"/>
    <mergeCell ref="B55:F55"/>
    <mergeCell ref="A74:B74"/>
    <mergeCell ref="G49:H49"/>
    <mergeCell ref="G50:H50"/>
    <mergeCell ref="B65:J65"/>
    <mergeCell ref="B50:F50"/>
    <mergeCell ref="B51:F51"/>
    <mergeCell ref="B52:F52"/>
    <mergeCell ref="B53:F53"/>
    <mergeCell ref="B54:F54"/>
    <mergeCell ref="A57:M57"/>
    <mergeCell ref="B48:F48"/>
    <mergeCell ref="B49:F49"/>
    <mergeCell ref="G62:J62"/>
    <mergeCell ref="G63:J63"/>
    <mergeCell ref="G64:J64"/>
    <mergeCell ref="G59:J59"/>
    <mergeCell ref="B47:F47"/>
    <mergeCell ref="A1:M1"/>
    <mergeCell ref="C6:M6"/>
    <mergeCell ref="C3:M3"/>
    <mergeCell ref="C7:M7"/>
    <mergeCell ref="C10:M10"/>
    <mergeCell ref="A28:I28"/>
    <mergeCell ref="A27:I27"/>
    <mergeCell ref="M27:M31"/>
    <mergeCell ref="B25:C25"/>
    <mergeCell ref="A3:B3"/>
    <mergeCell ref="A6:B6"/>
    <mergeCell ref="A7:B7"/>
    <mergeCell ref="A10:B10"/>
    <mergeCell ref="A29:I29"/>
    <mergeCell ref="A30:I30"/>
    <mergeCell ref="A31:I31"/>
    <mergeCell ref="H25:J25"/>
    <mergeCell ref="C5:M5"/>
    <mergeCell ref="A2:M2"/>
    <mergeCell ref="D14:G14"/>
    <mergeCell ref="D15:G15"/>
    <mergeCell ref="D16:G16"/>
    <mergeCell ref="D17:G17"/>
    <mergeCell ref="D18:G18"/>
  </mergeCells>
  <hyperlinks>
    <hyperlink ref="P18" r:id="rId1" location="bruttoNetto" xr:uid="{00000000-0004-0000-0200-000000000000}"/>
    <hyperlink ref="S18" r:id="rId2" location="nebenkosten" xr:uid="{00000000-0004-0000-0200-000001000000}"/>
  </hyperlinks>
  <pageMargins left="0.74803149606299213" right="0.23622047244094491" top="0.74803149606299213" bottom="0.74803149606299213" header="0.31496062992125984" footer="0.31496062992125984"/>
  <pageSetup paperSize="9" scale="69" orientation="portrait" r:id="rId3"/>
  <colBreaks count="1" manualBreakCount="1">
    <brk id="13" max="1048575" man="1"/>
  </colBreaks>
  <ignoredErrors>
    <ignoredError sqref="K48:K5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AC83"/>
  <sheetViews>
    <sheetView topLeftCell="A43" zoomScaleNormal="100" zoomScaleSheetLayoutView="100" workbookViewId="0">
      <selection activeCell="O48" sqref="O48:O52"/>
    </sheetView>
  </sheetViews>
  <sheetFormatPr baseColWidth="10" defaultColWidth="0" defaultRowHeight="0" customHeight="1" zeroHeight="1" x14ac:dyDescent="0.2"/>
  <cols>
    <col min="1" max="1" width="7" style="1" customWidth="1"/>
    <col min="2" max="2" width="27.140625" style="1" customWidth="1"/>
    <col min="3" max="3" width="12.85546875" style="1" customWidth="1"/>
    <col min="4" max="4" width="2.85546875" style="1" customWidth="1"/>
    <col min="5" max="5" width="3.28515625" style="1" customWidth="1"/>
    <col min="6" max="6" width="2.85546875" style="1" customWidth="1"/>
    <col min="7" max="7" width="10" style="1" customWidth="1"/>
    <col min="8" max="8" width="12" style="1" customWidth="1"/>
    <col min="9" max="9" width="13.5703125" style="1" customWidth="1"/>
    <col min="10" max="10" width="13" style="1" customWidth="1"/>
    <col min="11" max="11" width="20.28515625" style="1" customWidth="1"/>
    <col min="12" max="12" width="4.5703125" style="1" customWidth="1"/>
    <col min="13" max="13" width="15.42578125" style="1" customWidth="1"/>
    <col min="14" max="14" width="2.140625" style="10" customWidth="1"/>
    <col min="15" max="23" width="11.42578125" style="14" customWidth="1"/>
    <col min="24" max="25" width="11.42578125" style="1" hidden="1" customWidth="1"/>
    <col min="26" max="26" width="4.140625" style="1" hidden="1" customWidth="1"/>
    <col min="27" max="28" width="11.42578125" style="1" hidden="1" customWidth="1"/>
    <col min="29" max="29" width="4.140625" style="1" hidden="1" customWidth="1"/>
    <col min="30" max="16384" width="11.42578125" style="1" hidden="1"/>
  </cols>
  <sheetData>
    <row r="1" spans="1:23" s="2" customFormat="1" ht="19.5" thickTop="1" thickBot="1" x14ac:dyDescent="0.3">
      <c r="A1" s="211" t="s">
        <v>128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15"/>
      <c r="O1" s="57" t="s">
        <v>76</v>
      </c>
      <c r="P1" s="58"/>
      <c r="Q1" s="58"/>
      <c r="R1" s="58"/>
      <c r="S1" s="58"/>
      <c r="T1" s="58"/>
      <c r="U1" s="58"/>
      <c r="V1" s="58"/>
      <c r="W1" s="58"/>
    </row>
    <row r="2" spans="1:23" ht="6.75" customHeight="1" thickTop="1" thickBot="1" x14ac:dyDescent="0.2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23" ht="12" customHeight="1" x14ac:dyDescent="0.2">
      <c r="A3" s="227" t="s">
        <v>0</v>
      </c>
      <c r="B3" s="228"/>
      <c r="C3" s="215">
        <f>Zwischenabrechnung!B3</f>
        <v>0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O3" s="59" t="s">
        <v>53</v>
      </c>
      <c r="P3" s="59"/>
      <c r="Q3" s="59"/>
      <c r="R3" s="59"/>
      <c r="S3" s="59"/>
      <c r="T3" s="59"/>
      <c r="U3" s="59"/>
      <c r="V3" s="59"/>
      <c r="W3" s="59"/>
    </row>
    <row r="4" spans="1:23" ht="12" customHeight="1" x14ac:dyDescent="0.2">
      <c r="A4" s="231" t="s">
        <v>1</v>
      </c>
      <c r="B4" s="232"/>
      <c r="C4" s="217" t="str">
        <f>Zwischenabrechnung!B4</f>
        <v>[optional]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O4" s="59" t="s">
        <v>60</v>
      </c>
      <c r="P4" s="59"/>
      <c r="Q4" s="59"/>
      <c r="R4" s="59"/>
      <c r="S4" s="59"/>
      <c r="T4" s="59"/>
      <c r="U4" s="59"/>
      <c r="V4" s="59"/>
      <c r="W4" s="59"/>
    </row>
    <row r="5" spans="1:23" ht="12" customHeight="1" x14ac:dyDescent="0.2">
      <c r="A5" s="231" t="s">
        <v>70</v>
      </c>
      <c r="B5" s="232"/>
      <c r="C5" s="217">
        <f>Zwischenabrechnung!B5</f>
        <v>0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O5" s="59" t="s">
        <v>104</v>
      </c>
      <c r="P5" s="59"/>
      <c r="Q5" s="59"/>
      <c r="R5" s="59"/>
      <c r="S5" s="59"/>
      <c r="T5" s="59"/>
      <c r="U5" s="59"/>
      <c r="V5" s="59"/>
      <c r="W5" s="59"/>
    </row>
    <row r="6" spans="1:23" ht="12" customHeight="1" x14ac:dyDescent="0.2">
      <c r="A6" s="229" t="s">
        <v>66</v>
      </c>
      <c r="B6" s="230"/>
      <c r="C6" s="212" t="s">
        <v>67</v>
      </c>
      <c r="D6" s="213"/>
      <c r="E6" s="213"/>
      <c r="F6" s="213"/>
      <c r="G6" s="213"/>
      <c r="H6" s="213"/>
      <c r="I6" s="213"/>
      <c r="J6" s="213"/>
      <c r="K6" s="213"/>
      <c r="L6" s="214"/>
      <c r="M6" s="214"/>
      <c r="O6" s="62"/>
    </row>
    <row r="7" spans="1:23" ht="12" customHeight="1" x14ac:dyDescent="0.2">
      <c r="A7" s="231" t="s">
        <v>2</v>
      </c>
      <c r="B7" s="232"/>
      <c r="C7" s="217" t="str">
        <f>Zwischenabrechnung!B6</f>
        <v>tt.mm.jjjj - tt.mm.jjjj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</row>
    <row r="8" spans="1:23" ht="12" customHeight="1" x14ac:dyDescent="0.2">
      <c r="A8" s="231" t="s">
        <v>91</v>
      </c>
      <c r="B8" s="232"/>
      <c r="C8" s="217" t="str">
        <f>Zwischenabrechnung!B7</f>
        <v>tt.mm.jjjj - tt.mm.jjjj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</row>
    <row r="9" spans="1:23" ht="12" customHeight="1" x14ac:dyDescent="0.2">
      <c r="A9" s="231" t="s">
        <v>101</v>
      </c>
      <c r="B9" s="232"/>
      <c r="C9" s="217">
        <f>Zwischenabrechnung!B8</f>
        <v>0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</row>
    <row r="10" spans="1:23" ht="12" customHeight="1" x14ac:dyDescent="0.2">
      <c r="A10" s="229" t="s">
        <v>3</v>
      </c>
      <c r="B10" s="230"/>
      <c r="C10" s="212" t="s">
        <v>68</v>
      </c>
      <c r="D10" s="213"/>
      <c r="E10" s="213"/>
      <c r="F10" s="213"/>
      <c r="G10" s="213"/>
      <c r="H10" s="213"/>
      <c r="I10" s="213"/>
      <c r="J10" s="213"/>
      <c r="K10" s="213"/>
      <c r="L10" s="214"/>
      <c r="M10" s="214"/>
    </row>
    <row r="11" spans="1:23" ht="12" customHeight="1" thickBot="1" x14ac:dyDescent="0.25">
      <c r="A11" s="249" t="s">
        <v>115</v>
      </c>
      <c r="B11" s="250"/>
      <c r="C11" s="247" t="s">
        <v>87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O11" s="65"/>
    </row>
    <row r="12" spans="1:23" ht="9.75" customHeight="1" thickBot="1" x14ac:dyDescent="0.2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</row>
    <row r="13" spans="1:23" ht="16.5" customHeight="1" x14ac:dyDescent="0.2">
      <c r="A13" s="196" t="s">
        <v>47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8"/>
      <c r="M13" s="198"/>
      <c r="O13" s="60"/>
    </row>
    <row r="14" spans="1:23" s="3" customFormat="1" ht="36.75" customHeight="1" x14ac:dyDescent="0.2">
      <c r="A14" s="165" t="s">
        <v>8</v>
      </c>
      <c r="B14" s="187" t="s">
        <v>191</v>
      </c>
      <c r="C14" s="166" t="s">
        <v>4</v>
      </c>
      <c r="D14" s="238" t="s">
        <v>62</v>
      </c>
      <c r="E14" s="239"/>
      <c r="F14" s="239"/>
      <c r="G14" s="240"/>
      <c r="H14" s="166" t="s">
        <v>5</v>
      </c>
      <c r="I14" s="166" t="s">
        <v>166</v>
      </c>
      <c r="J14" s="166" t="s">
        <v>89</v>
      </c>
      <c r="K14" s="166" t="s">
        <v>73</v>
      </c>
      <c r="L14" s="167"/>
      <c r="M14" s="177" t="s">
        <v>79</v>
      </c>
      <c r="N14" s="11"/>
      <c r="O14" s="14" t="s">
        <v>64</v>
      </c>
      <c r="P14" s="61"/>
      <c r="Q14" s="61"/>
      <c r="R14" s="61"/>
      <c r="S14" s="61"/>
      <c r="T14" s="61"/>
      <c r="U14" s="61"/>
      <c r="V14" s="61"/>
      <c r="W14" s="61"/>
    </row>
    <row r="15" spans="1:23" ht="12" customHeight="1" x14ac:dyDescent="0.2">
      <c r="A15" s="40" t="s">
        <v>9</v>
      </c>
      <c r="B15" s="46"/>
      <c r="C15" s="41"/>
      <c r="D15" s="241"/>
      <c r="E15" s="242"/>
      <c r="F15" s="242"/>
      <c r="G15" s="243"/>
      <c r="H15" s="71"/>
      <c r="I15" s="168">
        <v>0.2</v>
      </c>
      <c r="J15" s="22">
        <f>ROUND(H15*(1+I15),2)</f>
        <v>0</v>
      </c>
      <c r="K15" s="22">
        <f t="shared" ref="K15:K24" si="0">J15*D15</f>
        <v>0</v>
      </c>
      <c r="L15" s="77"/>
      <c r="M15" s="79">
        <v>0</v>
      </c>
    </row>
    <row r="16" spans="1:23" ht="12" customHeight="1" x14ac:dyDescent="0.2">
      <c r="A16" s="42" t="s">
        <v>11</v>
      </c>
      <c r="B16" s="47"/>
      <c r="C16" s="43"/>
      <c r="D16" s="244"/>
      <c r="E16" s="245"/>
      <c r="F16" s="245"/>
      <c r="G16" s="246"/>
      <c r="H16" s="31"/>
      <c r="I16" s="169">
        <v>0.2</v>
      </c>
      <c r="J16" s="22">
        <f t="shared" ref="J16:J24" si="1">ROUND(H16*(1+I16),2)</f>
        <v>0</v>
      </c>
      <c r="K16" s="23">
        <f t="shared" si="0"/>
        <v>0</v>
      </c>
      <c r="L16" s="77"/>
      <c r="M16" s="79">
        <v>0</v>
      </c>
      <c r="O16" s="14" t="s">
        <v>187</v>
      </c>
    </row>
    <row r="17" spans="1:19" ht="12" customHeight="1" x14ac:dyDescent="0.25">
      <c r="A17" s="42" t="s">
        <v>12</v>
      </c>
      <c r="B17" s="47"/>
      <c r="C17" s="43"/>
      <c r="D17" s="244"/>
      <c r="E17" s="245"/>
      <c r="F17" s="245"/>
      <c r="G17" s="246"/>
      <c r="H17" s="31"/>
      <c r="I17" s="169">
        <v>0.2</v>
      </c>
      <c r="J17" s="22">
        <f t="shared" si="1"/>
        <v>0</v>
      </c>
      <c r="K17" s="23">
        <f t="shared" si="0"/>
        <v>0</v>
      </c>
      <c r="L17" s="77"/>
      <c r="M17" s="79">
        <v>0</v>
      </c>
      <c r="O17" s="14" t="s">
        <v>186</v>
      </c>
      <c r="P17" s="63"/>
    </row>
    <row r="18" spans="1:19" ht="12" customHeight="1" x14ac:dyDescent="0.25">
      <c r="A18" s="42" t="s">
        <v>13</v>
      </c>
      <c r="B18" s="47"/>
      <c r="C18" s="43"/>
      <c r="D18" s="244"/>
      <c r="E18" s="245"/>
      <c r="F18" s="245"/>
      <c r="G18" s="246"/>
      <c r="H18" s="31"/>
      <c r="I18" s="169">
        <v>0.2</v>
      </c>
      <c r="J18" s="22">
        <f t="shared" si="1"/>
        <v>0</v>
      </c>
      <c r="K18" s="23">
        <f t="shared" si="0"/>
        <v>0</v>
      </c>
      <c r="L18" s="77"/>
      <c r="M18" s="79">
        <v>0</v>
      </c>
      <c r="O18" s="64" t="s">
        <v>188</v>
      </c>
      <c r="P18" s="63" t="s">
        <v>189</v>
      </c>
      <c r="R18" s="14" t="s">
        <v>188</v>
      </c>
      <c r="S18" s="63" t="s">
        <v>190</v>
      </c>
    </row>
    <row r="19" spans="1:19" ht="12" customHeight="1" x14ac:dyDescent="0.2">
      <c r="A19" s="42" t="s">
        <v>14</v>
      </c>
      <c r="B19" s="47"/>
      <c r="C19" s="43"/>
      <c r="D19" s="244"/>
      <c r="E19" s="245"/>
      <c r="F19" s="245"/>
      <c r="G19" s="246"/>
      <c r="H19" s="31"/>
      <c r="I19" s="169">
        <v>0.2</v>
      </c>
      <c r="J19" s="22">
        <f t="shared" si="1"/>
        <v>0</v>
      </c>
      <c r="K19" s="23">
        <f t="shared" si="0"/>
        <v>0</v>
      </c>
      <c r="L19" s="77"/>
      <c r="M19" s="79">
        <v>0</v>
      </c>
    </row>
    <row r="20" spans="1:19" ht="12" customHeight="1" x14ac:dyDescent="0.2">
      <c r="A20" s="42" t="s">
        <v>15</v>
      </c>
      <c r="B20" s="47"/>
      <c r="C20" s="43"/>
      <c r="D20" s="244"/>
      <c r="E20" s="245"/>
      <c r="F20" s="245"/>
      <c r="G20" s="246"/>
      <c r="H20" s="31"/>
      <c r="I20" s="169">
        <v>0.2</v>
      </c>
      <c r="J20" s="22">
        <f t="shared" si="1"/>
        <v>0</v>
      </c>
      <c r="K20" s="23">
        <f t="shared" si="0"/>
        <v>0</v>
      </c>
      <c r="L20" s="77"/>
      <c r="M20" s="79">
        <v>0</v>
      </c>
      <c r="O20" s="14" t="s">
        <v>61</v>
      </c>
    </row>
    <row r="21" spans="1:19" ht="12" customHeight="1" x14ac:dyDescent="0.2">
      <c r="A21" s="42" t="s">
        <v>16</v>
      </c>
      <c r="B21" s="47"/>
      <c r="C21" s="43"/>
      <c r="D21" s="244"/>
      <c r="E21" s="245"/>
      <c r="F21" s="245"/>
      <c r="G21" s="246"/>
      <c r="H21" s="31"/>
      <c r="I21" s="169">
        <v>0.2</v>
      </c>
      <c r="J21" s="22">
        <f t="shared" si="1"/>
        <v>0</v>
      </c>
      <c r="K21" s="23">
        <f t="shared" si="0"/>
        <v>0</v>
      </c>
      <c r="L21" s="77"/>
      <c r="M21" s="79">
        <v>0</v>
      </c>
    </row>
    <row r="22" spans="1:19" ht="12" customHeight="1" x14ac:dyDescent="0.2">
      <c r="A22" s="42" t="s">
        <v>17</v>
      </c>
      <c r="B22" s="47"/>
      <c r="C22" s="43"/>
      <c r="D22" s="244"/>
      <c r="E22" s="245"/>
      <c r="F22" s="245"/>
      <c r="G22" s="246"/>
      <c r="H22" s="31"/>
      <c r="I22" s="169">
        <v>0.2</v>
      </c>
      <c r="J22" s="22">
        <f t="shared" si="1"/>
        <v>0</v>
      </c>
      <c r="K22" s="23">
        <f t="shared" si="0"/>
        <v>0</v>
      </c>
      <c r="L22" s="77"/>
      <c r="M22" s="79">
        <v>0</v>
      </c>
      <c r="O22" s="14" t="s">
        <v>192</v>
      </c>
    </row>
    <row r="23" spans="1:19" ht="12" customHeight="1" x14ac:dyDescent="0.2">
      <c r="A23" s="42" t="s">
        <v>18</v>
      </c>
      <c r="B23" s="47"/>
      <c r="C23" s="43"/>
      <c r="D23" s="244"/>
      <c r="E23" s="245"/>
      <c r="F23" s="245"/>
      <c r="G23" s="246"/>
      <c r="H23" s="31"/>
      <c r="I23" s="169">
        <v>0.2</v>
      </c>
      <c r="J23" s="22">
        <f t="shared" si="1"/>
        <v>0</v>
      </c>
      <c r="K23" s="23">
        <f t="shared" si="0"/>
        <v>0</v>
      </c>
      <c r="L23" s="77"/>
      <c r="M23" s="79">
        <v>0</v>
      </c>
      <c r="O23" s="14" t="s">
        <v>193</v>
      </c>
    </row>
    <row r="24" spans="1:19" ht="12" customHeight="1" x14ac:dyDescent="0.25">
      <c r="A24" s="44" t="s">
        <v>19</v>
      </c>
      <c r="B24" s="48"/>
      <c r="C24" s="45"/>
      <c r="D24" s="300"/>
      <c r="E24" s="301"/>
      <c r="F24" s="301"/>
      <c r="G24" s="302"/>
      <c r="H24" s="89"/>
      <c r="I24" s="170">
        <v>0.2</v>
      </c>
      <c r="J24" s="22">
        <f t="shared" si="1"/>
        <v>0</v>
      </c>
      <c r="K24" s="23">
        <f t="shared" si="0"/>
        <v>0</v>
      </c>
      <c r="L24" s="77"/>
      <c r="M24" s="79">
        <v>0</v>
      </c>
      <c r="O24" s="14" t="s">
        <v>58</v>
      </c>
      <c r="P24" s="63"/>
    </row>
    <row r="25" spans="1:19" ht="14.1" customHeight="1" thickBot="1" x14ac:dyDescent="0.3">
      <c r="A25" s="75" t="s">
        <v>48</v>
      </c>
      <c r="B25" s="226"/>
      <c r="C25" s="226"/>
      <c r="D25" s="303">
        <f>SUM(D15:G24)</f>
        <v>0</v>
      </c>
      <c r="E25" s="304"/>
      <c r="F25" s="304"/>
      <c r="G25" s="305"/>
      <c r="H25" s="226"/>
      <c r="I25" s="226"/>
      <c r="J25" s="226"/>
      <c r="K25" s="76">
        <f>SUM(K15:K24)</f>
        <v>0</v>
      </c>
      <c r="L25" s="78"/>
      <c r="M25" s="80">
        <f>SUM(M15:M24)</f>
        <v>0</v>
      </c>
      <c r="O25" s="64"/>
      <c r="P25" s="63"/>
    </row>
    <row r="26" spans="1:19" ht="7.5" customHeight="1" thickBot="1" x14ac:dyDescent="0.25">
      <c r="A26" s="286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8"/>
      <c r="M26" s="288"/>
    </row>
    <row r="27" spans="1:19" ht="24.75" customHeight="1" thickTop="1" x14ac:dyDescent="0.2">
      <c r="A27" s="348" t="s">
        <v>7</v>
      </c>
      <c r="B27" s="349"/>
      <c r="C27" s="349"/>
      <c r="D27" s="349"/>
      <c r="E27" s="349"/>
      <c r="F27" s="349"/>
      <c r="G27" s="349"/>
      <c r="H27" s="349"/>
      <c r="I27" s="349"/>
      <c r="J27" s="4" t="s">
        <v>4</v>
      </c>
      <c r="K27" s="5" t="s">
        <v>162</v>
      </c>
      <c r="L27" s="68"/>
      <c r="M27" s="223"/>
    </row>
    <row r="28" spans="1:19" ht="12" customHeight="1" x14ac:dyDescent="0.2">
      <c r="A28" s="219" t="s">
        <v>163</v>
      </c>
      <c r="B28" s="220"/>
      <c r="C28" s="220"/>
      <c r="D28" s="220"/>
      <c r="E28" s="220"/>
      <c r="F28" s="220"/>
      <c r="G28" s="220"/>
      <c r="H28" s="220"/>
      <c r="I28" s="220"/>
      <c r="J28" s="181">
        <v>1</v>
      </c>
      <c r="K28" s="24">
        <v>70</v>
      </c>
      <c r="L28" s="69"/>
      <c r="M28" s="224"/>
    </row>
    <row r="29" spans="1:19" ht="12" customHeight="1" x14ac:dyDescent="0.2">
      <c r="A29" s="233" t="s">
        <v>164</v>
      </c>
      <c r="B29" s="234"/>
      <c r="C29" s="234"/>
      <c r="D29" s="234"/>
      <c r="E29" s="234"/>
      <c r="F29" s="234"/>
      <c r="G29" s="234"/>
      <c r="H29" s="234"/>
      <c r="I29" s="234"/>
      <c r="J29" s="182">
        <v>2</v>
      </c>
      <c r="K29" s="21">
        <v>55</v>
      </c>
      <c r="L29" s="69"/>
      <c r="M29" s="224"/>
    </row>
    <row r="30" spans="1:19" ht="12" customHeight="1" x14ac:dyDescent="0.2">
      <c r="A30" s="233" t="s">
        <v>165</v>
      </c>
      <c r="B30" s="234"/>
      <c r="C30" s="234"/>
      <c r="D30" s="234"/>
      <c r="E30" s="234"/>
      <c r="F30" s="234"/>
      <c r="G30" s="234"/>
      <c r="H30" s="234"/>
      <c r="I30" s="234"/>
      <c r="J30" s="182">
        <v>3</v>
      </c>
      <c r="K30" s="21">
        <v>40</v>
      </c>
      <c r="L30" s="69"/>
      <c r="M30" s="224"/>
    </row>
    <row r="31" spans="1:19" ht="12" customHeight="1" thickBot="1" x14ac:dyDescent="0.25">
      <c r="A31" s="235" t="s">
        <v>6</v>
      </c>
      <c r="B31" s="236"/>
      <c r="C31" s="236"/>
      <c r="D31" s="236"/>
      <c r="E31" s="236"/>
      <c r="F31" s="236"/>
      <c r="G31" s="236"/>
      <c r="H31" s="236"/>
      <c r="I31" s="236"/>
      <c r="J31" s="183">
        <v>4</v>
      </c>
      <c r="K31" s="25">
        <v>25</v>
      </c>
      <c r="L31" s="70"/>
      <c r="M31" s="225"/>
    </row>
    <row r="32" spans="1:19" ht="9.75" customHeight="1" thickBot="1" x14ac:dyDescent="0.25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</row>
    <row r="33" spans="1:23" ht="16.5" customHeight="1" x14ac:dyDescent="0.2">
      <c r="A33" s="197" t="s">
        <v>88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O33" s="62"/>
    </row>
    <row r="34" spans="1:23" ht="34.5" customHeight="1" x14ac:dyDescent="0.2">
      <c r="A34" s="173" t="s">
        <v>8</v>
      </c>
      <c r="B34" s="293" t="s">
        <v>51</v>
      </c>
      <c r="C34" s="294"/>
      <c r="D34" s="294"/>
      <c r="E34" s="294"/>
      <c r="F34" s="294"/>
      <c r="G34" s="295"/>
      <c r="H34" s="238" t="s">
        <v>72</v>
      </c>
      <c r="I34" s="240"/>
      <c r="J34" s="166" t="s">
        <v>52</v>
      </c>
      <c r="K34" s="166" t="s">
        <v>73</v>
      </c>
      <c r="L34" s="167"/>
      <c r="M34" s="177" t="s">
        <v>79</v>
      </c>
    </row>
    <row r="35" spans="1:23" ht="12" customHeight="1" x14ac:dyDescent="0.2">
      <c r="A35" s="34" t="s">
        <v>10</v>
      </c>
      <c r="B35" s="296"/>
      <c r="C35" s="297"/>
      <c r="D35" s="297"/>
      <c r="E35" s="297"/>
      <c r="F35" s="297"/>
      <c r="G35" s="298"/>
      <c r="H35" s="316"/>
      <c r="I35" s="317"/>
      <c r="J35" s="35"/>
      <c r="K35" s="22">
        <f t="shared" ref="K35:K43" si="2">H35*J35</f>
        <v>0</v>
      </c>
      <c r="L35" s="77"/>
      <c r="M35" s="79">
        <v>0</v>
      </c>
      <c r="O35" s="62" t="s">
        <v>54</v>
      </c>
    </row>
    <row r="36" spans="1:23" ht="12" customHeight="1" x14ac:dyDescent="0.2">
      <c r="A36" s="36" t="s">
        <v>20</v>
      </c>
      <c r="B36" s="263"/>
      <c r="C36" s="264"/>
      <c r="D36" s="264"/>
      <c r="E36" s="264"/>
      <c r="F36" s="264"/>
      <c r="G36" s="265"/>
      <c r="H36" s="289"/>
      <c r="I36" s="290"/>
      <c r="J36" s="37"/>
      <c r="K36" s="22">
        <f t="shared" si="2"/>
        <v>0</v>
      </c>
      <c r="L36" s="77"/>
      <c r="M36" s="79">
        <v>0</v>
      </c>
      <c r="O36" s="14" t="s">
        <v>63</v>
      </c>
    </row>
    <row r="37" spans="1:23" ht="12" customHeight="1" x14ac:dyDescent="0.2">
      <c r="A37" s="36" t="s">
        <v>21</v>
      </c>
      <c r="B37" s="263"/>
      <c r="C37" s="264"/>
      <c r="D37" s="264"/>
      <c r="E37" s="264"/>
      <c r="F37" s="264"/>
      <c r="G37" s="265"/>
      <c r="H37" s="289"/>
      <c r="I37" s="290"/>
      <c r="J37" s="37"/>
      <c r="K37" s="22">
        <f t="shared" si="2"/>
        <v>0</v>
      </c>
      <c r="L37" s="77"/>
      <c r="M37" s="79">
        <v>0</v>
      </c>
      <c r="O37" s="14" t="s">
        <v>55</v>
      </c>
    </row>
    <row r="38" spans="1:23" ht="12" customHeight="1" x14ac:dyDescent="0.2">
      <c r="A38" s="36" t="s">
        <v>22</v>
      </c>
      <c r="B38" s="263"/>
      <c r="C38" s="264"/>
      <c r="D38" s="264"/>
      <c r="E38" s="264"/>
      <c r="F38" s="264"/>
      <c r="G38" s="265"/>
      <c r="H38" s="289"/>
      <c r="I38" s="290"/>
      <c r="J38" s="37"/>
      <c r="K38" s="22">
        <f t="shared" si="2"/>
        <v>0</v>
      </c>
      <c r="L38" s="77"/>
      <c r="M38" s="79">
        <v>0</v>
      </c>
    </row>
    <row r="39" spans="1:23" ht="12" customHeight="1" x14ac:dyDescent="0.2">
      <c r="A39" s="36" t="s">
        <v>23</v>
      </c>
      <c r="B39" s="263"/>
      <c r="C39" s="264"/>
      <c r="D39" s="264"/>
      <c r="E39" s="264"/>
      <c r="F39" s="264"/>
      <c r="G39" s="265"/>
      <c r="H39" s="289"/>
      <c r="I39" s="290"/>
      <c r="J39" s="37"/>
      <c r="K39" s="22">
        <f t="shared" si="2"/>
        <v>0</v>
      </c>
      <c r="L39" s="77"/>
      <c r="M39" s="79">
        <v>0</v>
      </c>
    </row>
    <row r="40" spans="1:23" ht="12" customHeight="1" x14ac:dyDescent="0.2">
      <c r="A40" s="36" t="s">
        <v>24</v>
      </c>
      <c r="B40" s="263"/>
      <c r="C40" s="264"/>
      <c r="D40" s="264"/>
      <c r="E40" s="264"/>
      <c r="F40" s="264"/>
      <c r="G40" s="265"/>
      <c r="H40" s="289"/>
      <c r="I40" s="290"/>
      <c r="J40" s="37"/>
      <c r="K40" s="22">
        <f t="shared" si="2"/>
        <v>0</v>
      </c>
      <c r="L40" s="77"/>
      <c r="M40" s="79">
        <v>0</v>
      </c>
      <c r="O40" s="14" t="s">
        <v>173</v>
      </c>
    </row>
    <row r="41" spans="1:23" ht="12" customHeight="1" x14ac:dyDescent="0.2">
      <c r="A41" s="36" t="s">
        <v>26</v>
      </c>
      <c r="B41" s="263"/>
      <c r="C41" s="264"/>
      <c r="D41" s="264"/>
      <c r="E41" s="264"/>
      <c r="F41" s="264"/>
      <c r="G41" s="265"/>
      <c r="H41" s="289"/>
      <c r="I41" s="290"/>
      <c r="J41" s="37"/>
      <c r="K41" s="22">
        <f t="shared" si="2"/>
        <v>0</v>
      </c>
      <c r="L41" s="77"/>
      <c r="M41" s="79">
        <v>0</v>
      </c>
      <c r="O41" s="14" t="s">
        <v>56</v>
      </c>
    </row>
    <row r="42" spans="1:23" ht="12" customHeight="1" x14ac:dyDescent="0.2">
      <c r="A42" s="36" t="s">
        <v>27</v>
      </c>
      <c r="B42" s="263"/>
      <c r="C42" s="264"/>
      <c r="D42" s="264"/>
      <c r="E42" s="264"/>
      <c r="F42" s="264"/>
      <c r="G42" s="265"/>
      <c r="H42" s="289"/>
      <c r="I42" s="290"/>
      <c r="J42" s="37"/>
      <c r="K42" s="22">
        <f t="shared" si="2"/>
        <v>0</v>
      </c>
      <c r="L42" s="77"/>
      <c r="M42" s="79">
        <v>0</v>
      </c>
    </row>
    <row r="43" spans="1:23" ht="12" customHeight="1" x14ac:dyDescent="0.2">
      <c r="A43" s="38" t="s">
        <v>28</v>
      </c>
      <c r="B43" s="266"/>
      <c r="C43" s="267"/>
      <c r="D43" s="267"/>
      <c r="E43" s="267"/>
      <c r="F43" s="267"/>
      <c r="G43" s="268"/>
      <c r="H43" s="291"/>
      <c r="I43" s="292"/>
      <c r="J43" s="39"/>
      <c r="K43" s="22">
        <f t="shared" si="2"/>
        <v>0</v>
      </c>
      <c r="L43" s="77"/>
      <c r="M43" s="79">
        <v>0</v>
      </c>
    </row>
    <row r="44" spans="1:23" s="8" customFormat="1" ht="14.1" customHeight="1" thickBot="1" x14ac:dyDescent="0.25">
      <c r="A44" s="7" t="s">
        <v>48</v>
      </c>
      <c r="B44" s="318"/>
      <c r="C44" s="319"/>
      <c r="D44" s="319"/>
      <c r="E44" s="319"/>
      <c r="F44" s="319"/>
      <c r="G44" s="319"/>
      <c r="H44" s="319"/>
      <c r="I44" s="319"/>
      <c r="J44" s="320"/>
      <c r="K44" s="26">
        <f>SUM(K35:K43)</f>
        <v>0</v>
      </c>
      <c r="L44" s="81"/>
      <c r="M44" s="80">
        <f>SUM(M35:M43)</f>
        <v>0</v>
      </c>
      <c r="N44" s="13"/>
      <c r="O44" s="65"/>
      <c r="P44" s="65"/>
      <c r="Q44" s="65"/>
      <c r="R44" s="65"/>
      <c r="S44" s="65"/>
      <c r="T44" s="65"/>
      <c r="U44" s="65"/>
      <c r="V44" s="65"/>
      <c r="W44" s="65"/>
    </row>
    <row r="45" spans="1:23" ht="9.9499999999999993" customHeight="1" thickBot="1" x14ac:dyDescent="0.25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</row>
    <row r="46" spans="1:23" ht="16.5" customHeight="1" x14ac:dyDescent="0.2">
      <c r="A46" s="197" t="s">
        <v>49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</row>
    <row r="47" spans="1:23" s="6" customFormat="1" ht="38.25" customHeight="1" x14ac:dyDescent="0.2">
      <c r="A47" s="174" t="s">
        <v>8</v>
      </c>
      <c r="B47" s="272" t="s">
        <v>38</v>
      </c>
      <c r="C47" s="273"/>
      <c r="D47" s="273"/>
      <c r="E47" s="273"/>
      <c r="F47" s="274"/>
      <c r="G47" s="269" t="s">
        <v>39</v>
      </c>
      <c r="H47" s="299"/>
      <c r="I47" s="166" t="s">
        <v>29</v>
      </c>
      <c r="J47" s="166" t="s">
        <v>166</v>
      </c>
      <c r="K47" s="175" t="s">
        <v>73</v>
      </c>
      <c r="L47" s="176"/>
      <c r="M47" s="177" t="s">
        <v>79</v>
      </c>
      <c r="N47" s="12"/>
      <c r="O47" s="62"/>
      <c r="P47" s="62"/>
      <c r="Q47" s="62"/>
      <c r="R47" s="62"/>
      <c r="S47" s="62"/>
      <c r="T47" s="62"/>
      <c r="U47" s="62"/>
      <c r="V47" s="62"/>
      <c r="W47" s="62"/>
    </row>
    <row r="48" spans="1:23" ht="12" customHeight="1" x14ac:dyDescent="0.25">
      <c r="A48" s="28" t="s">
        <v>30</v>
      </c>
      <c r="B48" s="260"/>
      <c r="C48" s="261"/>
      <c r="D48" s="261"/>
      <c r="E48" s="261"/>
      <c r="F48" s="262"/>
      <c r="G48" s="260"/>
      <c r="H48" s="261"/>
      <c r="I48" s="29"/>
      <c r="J48" s="178">
        <v>0.2</v>
      </c>
      <c r="K48" s="52">
        <f>I48*(1+J48)</f>
        <v>0</v>
      </c>
      <c r="L48" s="82"/>
      <c r="M48" s="79">
        <v>0</v>
      </c>
      <c r="O48" s="62" t="s">
        <v>196</v>
      </c>
    </row>
    <row r="49" spans="1:23" ht="12" customHeight="1" x14ac:dyDescent="0.25">
      <c r="A49" s="30" t="s">
        <v>31</v>
      </c>
      <c r="B49" s="256"/>
      <c r="C49" s="257"/>
      <c r="D49" s="257"/>
      <c r="E49" s="257"/>
      <c r="F49" s="259"/>
      <c r="G49" s="256"/>
      <c r="H49" s="257"/>
      <c r="I49" s="31"/>
      <c r="J49" s="179">
        <v>0.2</v>
      </c>
      <c r="K49" s="23">
        <f t="shared" ref="K49:K55" si="3">I49*(1+J49)</f>
        <v>0</v>
      </c>
      <c r="L49" s="83"/>
      <c r="M49" s="79">
        <v>0</v>
      </c>
    </row>
    <row r="50" spans="1:23" ht="12" customHeight="1" x14ac:dyDescent="0.25">
      <c r="A50" s="30" t="s">
        <v>32</v>
      </c>
      <c r="B50" s="256"/>
      <c r="C50" s="257"/>
      <c r="D50" s="257"/>
      <c r="E50" s="257"/>
      <c r="F50" s="259"/>
      <c r="G50" s="256"/>
      <c r="H50" s="257"/>
      <c r="I50" s="31"/>
      <c r="J50" s="179">
        <v>0.2</v>
      </c>
      <c r="K50" s="23">
        <f t="shared" si="3"/>
        <v>0</v>
      </c>
      <c r="L50" s="83"/>
      <c r="M50" s="79">
        <v>0</v>
      </c>
      <c r="O50" s="14" t="s">
        <v>197</v>
      </c>
    </row>
    <row r="51" spans="1:23" ht="12" customHeight="1" x14ac:dyDescent="0.25">
      <c r="A51" s="30" t="s">
        <v>33</v>
      </c>
      <c r="B51" s="256"/>
      <c r="C51" s="257"/>
      <c r="D51" s="257"/>
      <c r="E51" s="257"/>
      <c r="F51" s="259"/>
      <c r="G51" s="256"/>
      <c r="H51" s="257"/>
      <c r="I51" s="31"/>
      <c r="J51" s="179">
        <v>0.2</v>
      </c>
      <c r="K51" s="23">
        <f t="shared" si="3"/>
        <v>0</v>
      </c>
      <c r="L51" s="83"/>
      <c r="M51" s="79">
        <v>0</v>
      </c>
      <c r="O51" s="14" t="s">
        <v>198</v>
      </c>
    </row>
    <row r="52" spans="1:23" ht="12" customHeight="1" x14ac:dyDescent="0.25">
      <c r="A52" s="30" t="s">
        <v>34</v>
      </c>
      <c r="B52" s="256"/>
      <c r="C52" s="257"/>
      <c r="D52" s="257"/>
      <c r="E52" s="257"/>
      <c r="F52" s="259"/>
      <c r="G52" s="256"/>
      <c r="H52" s="257"/>
      <c r="I52" s="31"/>
      <c r="J52" s="179">
        <v>0.2</v>
      </c>
      <c r="K52" s="23">
        <f t="shared" si="3"/>
        <v>0</v>
      </c>
      <c r="L52" s="83"/>
      <c r="M52" s="79">
        <v>0</v>
      </c>
    </row>
    <row r="53" spans="1:23" ht="12" customHeight="1" x14ac:dyDescent="0.25">
      <c r="A53" s="30" t="s">
        <v>35</v>
      </c>
      <c r="B53" s="256"/>
      <c r="C53" s="257"/>
      <c r="D53" s="257"/>
      <c r="E53" s="257"/>
      <c r="F53" s="259"/>
      <c r="G53" s="256"/>
      <c r="H53" s="257"/>
      <c r="I53" s="31"/>
      <c r="J53" s="179">
        <v>0.2</v>
      </c>
      <c r="K53" s="23">
        <f t="shared" si="3"/>
        <v>0</v>
      </c>
      <c r="L53" s="83"/>
      <c r="M53" s="79">
        <v>0</v>
      </c>
    </row>
    <row r="54" spans="1:23" ht="12" customHeight="1" x14ac:dyDescent="0.25">
      <c r="A54" s="30" t="s">
        <v>36</v>
      </c>
      <c r="B54" s="256"/>
      <c r="C54" s="257"/>
      <c r="D54" s="257"/>
      <c r="E54" s="257"/>
      <c r="F54" s="259"/>
      <c r="G54" s="256"/>
      <c r="H54" s="257"/>
      <c r="I54" s="31"/>
      <c r="J54" s="179">
        <v>0.2</v>
      </c>
      <c r="K54" s="23">
        <f t="shared" si="3"/>
        <v>0</v>
      </c>
      <c r="L54" s="83"/>
      <c r="M54" s="79">
        <v>0</v>
      </c>
    </row>
    <row r="55" spans="1:23" ht="12" customHeight="1" x14ac:dyDescent="0.25">
      <c r="A55" s="32" t="s">
        <v>37</v>
      </c>
      <c r="B55" s="251"/>
      <c r="C55" s="252"/>
      <c r="D55" s="252"/>
      <c r="E55" s="252"/>
      <c r="F55" s="253"/>
      <c r="G55" s="251"/>
      <c r="H55" s="252"/>
      <c r="I55" s="33"/>
      <c r="J55" s="180">
        <v>0.2</v>
      </c>
      <c r="K55" s="53">
        <f t="shared" si="3"/>
        <v>0</v>
      </c>
      <c r="L55" s="84"/>
      <c r="M55" s="79">
        <v>0</v>
      </c>
    </row>
    <row r="56" spans="1:23" s="6" customFormat="1" ht="15" customHeight="1" thickBot="1" x14ac:dyDescent="0.25">
      <c r="A56" s="9" t="s">
        <v>48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7">
        <f>SUM(K48:K55)</f>
        <v>0</v>
      </c>
      <c r="L56" s="85"/>
      <c r="M56" s="80">
        <f>SUM(M48:M55)</f>
        <v>0</v>
      </c>
      <c r="N56" s="12"/>
      <c r="O56" s="62"/>
      <c r="P56" s="62"/>
      <c r="Q56" s="62"/>
      <c r="R56" s="62"/>
      <c r="S56" s="62"/>
      <c r="T56" s="62"/>
      <c r="U56" s="62"/>
      <c r="V56" s="62"/>
      <c r="W56" s="62"/>
    </row>
    <row r="57" spans="1:23" ht="9.9499999999999993" customHeight="1" thickBot="1" x14ac:dyDescent="0.25">
      <c r="A57" s="237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</row>
    <row r="58" spans="1:23" ht="16.5" customHeight="1" x14ac:dyDescent="0.2">
      <c r="A58" s="306" t="s">
        <v>50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</row>
    <row r="59" spans="1:23" ht="36.75" customHeight="1" x14ac:dyDescent="0.2">
      <c r="A59" s="174" t="s">
        <v>41</v>
      </c>
      <c r="B59" s="272" t="s">
        <v>167</v>
      </c>
      <c r="C59" s="273"/>
      <c r="D59" s="273"/>
      <c r="E59" s="273"/>
      <c r="F59" s="274"/>
      <c r="G59" s="269" t="s">
        <v>168</v>
      </c>
      <c r="H59" s="270"/>
      <c r="I59" s="270"/>
      <c r="J59" s="271"/>
      <c r="K59" s="175" t="s">
        <v>73</v>
      </c>
      <c r="L59" s="176"/>
      <c r="M59" s="177" t="s">
        <v>79</v>
      </c>
    </row>
    <row r="60" spans="1:23" ht="12" customHeight="1" x14ac:dyDescent="0.2">
      <c r="A60" s="28" t="s">
        <v>42</v>
      </c>
      <c r="B60" s="296"/>
      <c r="C60" s="297"/>
      <c r="D60" s="297"/>
      <c r="E60" s="297"/>
      <c r="F60" s="298"/>
      <c r="G60" s="296"/>
      <c r="H60" s="297"/>
      <c r="I60" s="297"/>
      <c r="J60" s="298"/>
      <c r="K60" s="29"/>
      <c r="L60" s="86"/>
      <c r="M60" s="79">
        <v>0</v>
      </c>
      <c r="O60" s="14" t="s">
        <v>57</v>
      </c>
    </row>
    <row r="61" spans="1:23" ht="12" customHeight="1" x14ac:dyDescent="0.2">
      <c r="A61" s="30" t="s">
        <v>43</v>
      </c>
      <c r="B61" s="263"/>
      <c r="C61" s="264"/>
      <c r="D61" s="264"/>
      <c r="E61" s="264"/>
      <c r="F61" s="265"/>
      <c r="G61" s="263"/>
      <c r="H61" s="264"/>
      <c r="I61" s="264"/>
      <c r="J61" s="265"/>
      <c r="K61" s="31"/>
      <c r="L61" s="87"/>
      <c r="M61" s="79">
        <v>0</v>
      </c>
    </row>
    <row r="62" spans="1:23" ht="12" customHeight="1" x14ac:dyDescent="0.2">
      <c r="A62" s="30" t="s">
        <v>44</v>
      </c>
      <c r="B62" s="263"/>
      <c r="C62" s="264"/>
      <c r="D62" s="264"/>
      <c r="E62" s="264"/>
      <c r="F62" s="265"/>
      <c r="G62" s="263"/>
      <c r="H62" s="264"/>
      <c r="I62" s="264"/>
      <c r="J62" s="265"/>
      <c r="K62" s="31"/>
      <c r="L62" s="87"/>
      <c r="M62" s="79">
        <v>0</v>
      </c>
    </row>
    <row r="63" spans="1:23" ht="12" customHeight="1" x14ac:dyDescent="0.2">
      <c r="A63" s="30" t="s">
        <v>45</v>
      </c>
      <c r="B63" s="263"/>
      <c r="C63" s="264"/>
      <c r="D63" s="264"/>
      <c r="E63" s="264"/>
      <c r="F63" s="265"/>
      <c r="G63" s="263"/>
      <c r="H63" s="264"/>
      <c r="I63" s="264"/>
      <c r="J63" s="265"/>
      <c r="K63" s="31"/>
      <c r="L63" s="87"/>
      <c r="M63" s="79">
        <v>0</v>
      </c>
    </row>
    <row r="64" spans="1:23" ht="12" customHeight="1" x14ac:dyDescent="0.2">
      <c r="A64" s="32" t="s">
        <v>46</v>
      </c>
      <c r="B64" s="266"/>
      <c r="C64" s="267"/>
      <c r="D64" s="267"/>
      <c r="E64" s="267"/>
      <c r="F64" s="268"/>
      <c r="G64" s="266"/>
      <c r="H64" s="267"/>
      <c r="I64" s="267"/>
      <c r="J64" s="268"/>
      <c r="K64" s="33"/>
      <c r="L64" s="88"/>
      <c r="M64" s="79">
        <v>0</v>
      </c>
    </row>
    <row r="65" spans="1:23" s="6" customFormat="1" ht="15" customHeight="1" thickBot="1" x14ac:dyDescent="0.25">
      <c r="A65" s="9" t="s">
        <v>48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7">
        <f>SUM(K60:K64)</f>
        <v>0</v>
      </c>
      <c r="L65" s="85"/>
      <c r="M65" s="80">
        <f>SUM(M60:M64)</f>
        <v>0</v>
      </c>
      <c r="N65" s="12"/>
      <c r="O65" s="62"/>
      <c r="P65" s="62"/>
      <c r="Q65" s="62"/>
      <c r="R65" s="62"/>
      <c r="S65" s="62"/>
      <c r="T65" s="62"/>
      <c r="U65" s="62"/>
      <c r="V65" s="62"/>
      <c r="W65" s="62"/>
    </row>
    <row r="66" spans="1:23" ht="9.9499999999999993" customHeight="1" x14ac:dyDescent="0.2">
      <c r="A66" s="285"/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</row>
    <row r="67" spans="1:23" ht="9.9499999999999993" customHeight="1" x14ac:dyDescent="0.2">
      <c r="A67" s="285"/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</row>
    <row r="68" spans="1:23" ht="26.25" customHeight="1" x14ac:dyDescent="0.2">
      <c r="A68" s="309" t="s">
        <v>78</v>
      </c>
      <c r="B68" s="310"/>
      <c r="C68" s="312" t="s">
        <v>77</v>
      </c>
      <c r="D68" s="313"/>
      <c r="E68" s="314" t="s">
        <v>79</v>
      </c>
      <c r="F68" s="313"/>
      <c r="G68" s="315"/>
      <c r="H68" s="91"/>
      <c r="I68" s="311" t="s">
        <v>83</v>
      </c>
      <c r="J68" s="311"/>
      <c r="K68" s="311"/>
      <c r="L68" s="311"/>
      <c r="M68" s="10"/>
      <c r="O68" s="62"/>
    </row>
    <row r="69" spans="1:23" ht="12" customHeight="1" x14ac:dyDescent="0.2">
      <c r="A69" s="279" t="s">
        <v>25</v>
      </c>
      <c r="B69" s="280"/>
      <c r="C69" s="346">
        <f>K25</f>
        <v>0</v>
      </c>
      <c r="D69" s="347"/>
      <c r="E69" s="325">
        <f>M25</f>
        <v>0</v>
      </c>
      <c r="F69" s="326"/>
      <c r="G69" s="327"/>
      <c r="H69" s="92"/>
      <c r="I69" s="311"/>
      <c r="J69" s="311"/>
      <c r="K69" s="311"/>
      <c r="L69" s="311"/>
      <c r="M69" s="10"/>
    </row>
    <row r="70" spans="1:23" ht="12" customHeight="1" x14ac:dyDescent="0.2">
      <c r="A70" s="281" t="s">
        <v>74</v>
      </c>
      <c r="B70" s="282"/>
      <c r="C70" s="342">
        <f>K44</f>
        <v>0</v>
      </c>
      <c r="D70" s="343"/>
      <c r="E70" s="328">
        <f>M44</f>
        <v>0</v>
      </c>
      <c r="F70" s="329"/>
      <c r="G70" s="330"/>
      <c r="H70" s="92"/>
      <c r="I70" s="72"/>
      <c r="J70" s="72"/>
      <c r="K70" s="72"/>
      <c r="L70" s="72"/>
      <c r="M70" s="10"/>
    </row>
    <row r="71" spans="1:23" ht="12" customHeight="1" x14ac:dyDescent="0.2">
      <c r="A71" s="281" t="s">
        <v>29</v>
      </c>
      <c r="B71" s="282"/>
      <c r="C71" s="342">
        <f>K56</f>
        <v>0</v>
      </c>
      <c r="D71" s="343"/>
      <c r="E71" s="328">
        <f>M56</f>
        <v>0</v>
      </c>
      <c r="F71" s="329"/>
      <c r="G71" s="330"/>
      <c r="H71" s="92"/>
      <c r="I71" s="73" t="s">
        <v>84</v>
      </c>
      <c r="J71" s="73"/>
      <c r="K71" s="73"/>
      <c r="L71" s="73"/>
      <c r="M71" s="10"/>
      <c r="O71" s="62" t="s">
        <v>82</v>
      </c>
    </row>
    <row r="72" spans="1:23" ht="12" customHeight="1" x14ac:dyDescent="0.2">
      <c r="A72" s="283" t="s">
        <v>40</v>
      </c>
      <c r="B72" s="284"/>
      <c r="C72" s="344">
        <f>K65</f>
        <v>0</v>
      </c>
      <c r="D72" s="345"/>
      <c r="E72" s="331">
        <f>M65</f>
        <v>0</v>
      </c>
      <c r="F72" s="332"/>
      <c r="G72" s="333"/>
      <c r="H72" s="92"/>
      <c r="I72" s="10"/>
      <c r="J72" s="10"/>
      <c r="K72" s="10"/>
      <c r="L72" s="10"/>
      <c r="M72" s="10"/>
      <c r="O72" s="14" t="s">
        <v>80</v>
      </c>
    </row>
    <row r="73" spans="1:23" ht="12" customHeight="1" x14ac:dyDescent="0.2">
      <c r="A73" s="10"/>
      <c r="B73" s="10"/>
      <c r="C73" s="10"/>
      <c r="D73" s="10"/>
      <c r="E73" s="10"/>
      <c r="F73" s="10"/>
      <c r="G73" s="10"/>
      <c r="H73" s="92"/>
      <c r="I73" s="10"/>
      <c r="J73" s="10"/>
      <c r="K73" s="10"/>
      <c r="L73" s="10"/>
      <c r="M73" s="10"/>
      <c r="O73" s="14" t="s">
        <v>81</v>
      </c>
    </row>
    <row r="74" spans="1:23" ht="12" customHeight="1" x14ac:dyDescent="0.2">
      <c r="A74" s="254" t="s">
        <v>170</v>
      </c>
      <c r="B74" s="255"/>
      <c r="C74" s="307">
        <f>SUM(C69:D72)</f>
        <v>0</v>
      </c>
      <c r="D74" s="308"/>
      <c r="E74" s="334">
        <f>SUM(E69:G72)</f>
        <v>0</v>
      </c>
      <c r="F74" s="335"/>
      <c r="G74" s="336"/>
      <c r="H74" s="92"/>
      <c r="I74" s="10"/>
      <c r="J74" s="10"/>
      <c r="K74" s="10"/>
      <c r="L74" s="10"/>
      <c r="M74" s="10"/>
    </row>
    <row r="75" spans="1:23" ht="6" customHeight="1" x14ac:dyDescent="0.2">
      <c r="A75" s="66"/>
      <c r="B75" s="67"/>
      <c r="C75" s="67"/>
      <c r="D75" s="67"/>
      <c r="E75" s="96"/>
      <c r="F75" s="90"/>
      <c r="G75" s="90"/>
      <c r="H75" s="92"/>
      <c r="I75" s="10"/>
      <c r="J75" s="10"/>
      <c r="K75" s="10"/>
      <c r="L75" s="10"/>
      <c r="M75" s="10"/>
    </row>
    <row r="76" spans="1:23" ht="12" customHeight="1" thickBot="1" x14ac:dyDescent="0.25">
      <c r="A76" s="275" t="s">
        <v>75</v>
      </c>
      <c r="B76" s="276"/>
      <c r="C76" s="321">
        <v>0</v>
      </c>
      <c r="D76" s="322"/>
      <c r="E76" s="337">
        <v>0</v>
      </c>
      <c r="F76" s="322"/>
      <c r="G76" s="338"/>
      <c r="H76" s="94"/>
      <c r="I76" s="10"/>
      <c r="J76" s="97"/>
      <c r="K76" s="97"/>
      <c r="L76" s="97"/>
      <c r="M76" s="10"/>
      <c r="O76" s="14" t="s">
        <v>86</v>
      </c>
    </row>
    <row r="77" spans="1:23" ht="15" customHeight="1" thickTop="1" thickBot="1" x14ac:dyDescent="0.25">
      <c r="A77" s="277" t="s">
        <v>90</v>
      </c>
      <c r="B77" s="278"/>
      <c r="C77" s="323">
        <f>C74*C76</f>
        <v>0</v>
      </c>
      <c r="D77" s="324"/>
      <c r="E77" s="339">
        <f>E74*E76</f>
        <v>0</v>
      </c>
      <c r="F77" s="340"/>
      <c r="G77" s="341"/>
      <c r="H77" s="95"/>
      <c r="I77" s="74" t="s">
        <v>150</v>
      </c>
      <c r="J77" s="74"/>
      <c r="K77" s="74"/>
      <c r="L77" s="74"/>
      <c r="M77" s="10"/>
      <c r="O77" s="14" t="s">
        <v>85</v>
      </c>
    </row>
    <row r="78" spans="1:23" ht="11.25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23" ht="11.25" hidden="1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23" ht="11.25" hidden="1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1.25" hidden="1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1.25" hidden="1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1.25" hidden="1" customHeight="1" x14ac:dyDescent="0.2"/>
  </sheetData>
  <sheetProtection formatColumns="0" formatRows="0" insertRows="0" deleteRows="0"/>
  <mergeCells count="128">
    <mergeCell ref="A76:B76"/>
    <mergeCell ref="C76:D76"/>
    <mergeCell ref="E76:G76"/>
    <mergeCell ref="A77:B77"/>
    <mergeCell ref="C77:D77"/>
    <mergeCell ref="E77:G77"/>
    <mergeCell ref="A72:B72"/>
    <mergeCell ref="C72:D72"/>
    <mergeCell ref="E72:G72"/>
    <mergeCell ref="E74:G74"/>
    <mergeCell ref="C74:D74"/>
    <mergeCell ref="A74:B74"/>
    <mergeCell ref="E69:G69"/>
    <mergeCell ref="A70:B70"/>
    <mergeCell ref="C70:D70"/>
    <mergeCell ref="E70:G70"/>
    <mergeCell ref="A71:B71"/>
    <mergeCell ref="C71:D71"/>
    <mergeCell ref="E71:G71"/>
    <mergeCell ref="B64:F64"/>
    <mergeCell ref="G64:J64"/>
    <mergeCell ref="B65:J65"/>
    <mergeCell ref="A66:M67"/>
    <mergeCell ref="A68:B68"/>
    <mergeCell ref="C68:D68"/>
    <mergeCell ref="E68:G68"/>
    <mergeCell ref="I68:L69"/>
    <mergeCell ref="A69:B69"/>
    <mergeCell ref="C69:D69"/>
    <mergeCell ref="B61:F61"/>
    <mergeCell ref="G61:J61"/>
    <mergeCell ref="B62:F62"/>
    <mergeCell ref="G62:J62"/>
    <mergeCell ref="B63:F63"/>
    <mergeCell ref="G63:J63"/>
    <mergeCell ref="B56:J56"/>
    <mergeCell ref="A57:M57"/>
    <mergeCell ref="A58:M58"/>
    <mergeCell ref="B59:F59"/>
    <mergeCell ref="G59:J59"/>
    <mergeCell ref="B60:F60"/>
    <mergeCell ref="G60:J60"/>
    <mergeCell ref="B53:F53"/>
    <mergeCell ref="G53:H53"/>
    <mergeCell ref="B54:F54"/>
    <mergeCell ref="G54:H54"/>
    <mergeCell ref="B55:F55"/>
    <mergeCell ref="G55:H55"/>
    <mergeCell ref="B50:F50"/>
    <mergeCell ref="G50:H50"/>
    <mergeCell ref="B51:F51"/>
    <mergeCell ref="G51:H51"/>
    <mergeCell ref="B52:F52"/>
    <mergeCell ref="G52:H52"/>
    <mergeCell ref="A46:M46"/>
    <mergeCell ref="B47:F47"/>
    <mergeCell ref="G47:H47"/>
    <mergeCell ref="B48:F48"/>
    <mergeCell ref="G48:H48"/>
    <mergeCell ref="B49:F49"/>
    <mergeCell ref="G49:H49"/>
    <mergeCell ref="B42:G42"/>
    <mergeCell ref="H42:I42"/>
    <mergeCell ref="B43:G43"/>
    <mergeCell ref="H43:I43"/>
    <mergeCell ref="B44:J44"/>
    <mergeCell ref="A45:M45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A31:I31"/>
    <mergeCell ref="A32:M32"/>
    <mergeCell ref="A33:M33"/>
    <mergeCell ref="B34:G34"/>
    <mergeCell ref="H34:I34"/>
    <mergeCell ref="B35:G35"/>
    <mergeCell ref="H35:I35"/>
    <mergeCell ref="D24:G24"/>
    <mergeCell ref="B25:C25"/>
    <mergeCell ref="D25:G25"/>
    <mergeCell ref="H25:J25"/>
    <mergeCell ref="A26:M26"/>
    <mergeCell ref="A27:I27"/>
    <mergeCell ref="M27:M31"/>
    <mergeCell ref="A28:I28"/>
    <mergeCell ref="A29:I29"/>
    <mergeCell ref="A30:I30"/>
    <mergeCell ref="D19:G19"/>
    <mergeCell ref="D20:G20"/>
    <mergeCell ref="D21:G21"/>
    <mergeCell ref="D22:G22"/>
    <mergeCell ref="D23:G23"/>
    <mergeCell ref="A12:M12"/>
    <mergeCell ref="A13:M13"/>
    <mergeCell ref="D14:G14"/>
    <mergeCell ref="D15:G15"/>
    <mergeCell ref="D16:G16"/>
    <mergeCell ref="D17:G17"/>
    <mergeCell ref="D18:G18"/>
    <mergeCell ref="A1:M1"/>
    <mergeCell ref="A2:M2"/>
    <mergeCell ref="A3:B3"/>
    <mergeCell ref="C3:M3"/>
    <mergeCell ref="A4:B4"/>
    <mergeCell ref="C4:M4"/>
    <mergeCell ref="A9:B9"/>
    <mergeCell ref="C9:M9"/>
    <mergeCell ref="A10:B10"/>
    <mergeCell ref="C10:M10"/>
    <mergeCell ref="A11:B11"/>
    <mergeCell ref="C11:M11"/>
    <mergeCell ref="A5:B5"/>
    <mergeCell ref="A6:B6"/>
    <mergeCell ref="C6:M6"/>
    <mergeCell ref="A7:B7"/>
    <mergeCell ref="C7:M7"/>
    <mergeCell ref="A8:B8"/>
    <mergeCell ref="C8:M8"/>
    <mergeCell ref="C5:M5"/>
  </mergeCells>
  <hyperlinks>
    <hyperlink ref="P18" r:id="rId1" location="bruttoNetto" xr:uid="{00000000-0004-0000-0300-000000000000}"/>
    <hyperlink ref="S18" r:id="rId2" location="nebenkosten" xr:uid="{00000000-0004-0000-0300-000001000000}"/>
  </hyperlinks>
  <pageMargins left="0.74803149606299213" right="0.23622047244094491" top="0.74803149606299213" bottom="0.74803149606299213" header="0.31496062992125984" footer="0.31496062992125984"/>
  <pageSetup paperSize="9" scale="70" orientation="portrait" r:id="rId3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  <pageSetUpPr fitToPage="1"/>
  </sheetPr>
  <dimension ref="A1:AC83"/>
  <sheetViews>
    <sheetView topLeftCell="A40" zoomScaleNormal="100" zoomScaleSheetLayoutView="100" workbookViewId="0">
      <selection activeCell="O48" sqref="O48:O52"/>
    </sheetView>
  </sheetViews>
  <sheetFormatPr baseColWidth="10" defaultColWidth="0" defaultRowHeight="0" customHeight="1" zeroHeight="1" x14ac:dyDescent="0.2"/>
  <cols>
    <col min="1" max="1" width="7" style="1" customWidth="1"/>
    <col min="2" max="2" width="27.140625" style="1" customWidth="1"/>
    <col min="3" max="3" width="12.85546875" style="1" customWidth="1"/>
    <col min="4" max="4" width="2.85546875" style="1" customWidth="1"/>
    <col min="5" max="5" width="3.28515625" style="1" customWidth="1"/>
    <col min="6" max="6" width="2.85546875" style="1" customWidth="1"/>
    <col min="7" max="7" width="10" style="1" customWidth="1"/>
    <col min="8" max="8" width="12" style="1" customWidth="1"/>
    <col min="9" max="9" width="13.5703125" style="1" customWidth="1"/>
    <col min="10" max="10" width="13" style="1" customWidth="1"/>
    <col min="11" max="11" width="20.28515625" style="1" customWidth="1"/>
    <col min="12" max="12" width="4.5703125" style="1" customWidth="1"/>
    <col min="13" max="13" width="15.42578125" style="1" customWidth="1"/>
    <col min="14" max="14" width="2.140625" style="10" customWidth="1"/>
    <col min="15" max="23" width="11.42578125" style="14" customWidth="1"/>
    <col min="24" max="25" width="11.42578125" style="1" hidden="1" customWidth="1"/>
    <col min="26" max="26" width="4.140625" style="1" hidden="1" customWidth="1"/>
    <col min="27" max="28" width="11.42578125" style="1" hidden="1" customWidth="1"/>
    <col min="29" max="29" width="4.140625" style="1" hidden="1" customWidth="1"/>
    <col min="30" max="16384" width="11.42578125" style="1" hidden="1"/>
  </cols>
  <sheetData>
    <row r="1" spans="1:23" s="2" customFormat="1" ht="19.5" thickTop="1" thickBot="1" x14ac:dyDescent="0.3">
      <c r="A1" s="211" t="s">
        <v>154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15"/>
      <c r="O1" s="57" t="s">
        <v>76</v>
      </c>
      <c r="P1" s="58"/>
      <c r="Q1" s="58"/>
      <c r="R1" s="58"/>
      <c r="S1" s="58"/>
      <c r="T1" s="58"/>
      <c r="U1" s="58"/>
      <c r="V1" s="58"/>
      <c r="W1" s="58"/>
    </row>
    <row r="2" spans="1:23" ht="6.75" customHeight="1" thickTop="1" thickBot="1" x14ac:dyDescent="0.2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23" ht="12" customHeight="1" x14ac:dyDescent="0.2">
      <c r="A3" s="227" t="s">
        <v>0</v>
      </c>
      <c r="B3" s="228"/>
      <c r="C3" s="215">
        <f>Zwischenabrechnung!B3</f>
        <v>0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O3" s="59" t="s">
        <v>53</v>
      </c>
      <c r="P3" s="59"/>
      <c r="Q3" s="59"/>
      <c r="R3" s="59"/>
      <c r="S3" s="59"/>
      <c r="T3" s="59"/>
      <c r="U3" s="59"/>
      <c r="V3" s="59"/>
      <c r="W3" s="59"/>
    </row>
    <row r="4" spans="1:23" ht="12" customHeight="1" x14ac:dyDescent="0.2">
      <c r="A4" s="231" t="s">
        <v>1</v>
      </c>
      <c r="B4" s="232"/>
      <c r="C4" s="217" t="str">
        <f>Zwischenabrechnung!B4</f>
        <v>[optional]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O4" s="59" t="s">
        <v>60</v>
      </c>
      <c r="P4" s="59"/>
      <c r="Q4" s="59"/>
      <c r="R4" s="59"/>
      <c r="S4" s="59"/>
      <c r="T4" s="59"/>
      <c r="U4" s="59"/>
      <c r="V4" s="59"/>
      <c r="W4" s="59"/>
    </row>
    <row r="5" spans="1:23" ht="12" customHeight="1" x14ac:dyDescent="0.2">
      <c r="A5" s="231" t="s">
        <v>70</v>
      </c>
      <c r="B5" s="232"/>
      <c r="C5" s="217">
        <f>Zwischenabrechnung!B5</f>
        <v>0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O5" s="59" t="s">
        <v>104</v>
      </c>
      <c r="P5" s="59"/>
      <c r="Q5" s="59"/>
      <c r="R5" s="59"/>
      <c r="S5" s="59"/>
      <c r="T5" s="59"/>
      <c r="U5" s="59"/>
      <c r="V5" s="59"/>
      <c r="W5" s="59"/>
    </row>
    <row r="6" spans="1:23" ht="12" customHeight="1" x14ac:dyDescent="0.2">
      <c r="A6" s="229" t="s">
        <v>66</v>
      </c>
      <c r="B6" s="230"/>
      <c r="C6" s="212" t="s">
        <v>67</v>
      </c>
      <c r="D6" s="213"/>
      <c r="E6" s="213"/>
      <c r="F6" s="213"/>
      <c r="G6" s="213"/>
      <c r="H6" s="213"/>
      <c r="I6" s="213"/>
      <c r="J6" s="213"/>
      <c r="K6" s="213"/>
      <c r="L6" s="214"/>
      <c r="M6" s="214"/>
      <c r="O6" s="62"/>
    </row>
    <row r="7" spans="1:23" ht="12" customHeight="1" x14ac:dyDescent="0.2">
      <c r="A7" s="231" t="s">
        <v>2</v>
      </c>
      <c r="B7" s="232"/>
      <c r="C7" s="217" t="str">
        <f>Zwischenabrechnung!B6</f>
        <v>tt.mm.jjjj - tt.mm.jjjj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</row>
    <row r="8" spans="1:23" ht="12" customHeight="1" x14ac:dyDescent="0.2">
      <c r="A8" s="231" t="s">
        <v>91</v>
      </c>
      <c r="B8" s="232"/>
      <c r="C8" s="217" t="str">
        <f>Zwischenabrechnung!B7</f>
        <v>tt.mm.jjjj - tt.mm.jjjj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</row>
    <row r="9" spans="1:23" ht="12" customHeight="1" x14ac:dyDescent="0.2">
      <c r="A9" s="231" t="s">
        <v>101</v>
      </c>
      <c r="B9" s="232"/>
      <c r="C9" s="217">
        <f>Zwischenabrechnung!B8</f>
        <v>0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</row>
    <row r="10" spans="1:23" ht="12" customHeight="1" x14ac:dyDescent="0.2">
      <c r="A10" s="229" t="s">
        <v>3</v>
      </c>
      <c r="B10" s="230"/>
      <c r="C10" s="212" t="s">
        <v>68</v>
      </c>
      <c r="D10" s="213"/>
      <c r="E10" s="213"/>
      <c r="F10" s="213"/>
      <c r="G10" s="213"/>
      <c r="H10" s="213"/>
      <c r="I10" s="213"/>
      <c r="J10" s="213"/>
      <c r="K10" s="213"/>
      <c r="L10" s="214"/>
      <c r="M10" s="214"/>
    </row>
    <row r="11" spans="1:23" ht="12" customHeight="1" thickBot="1" x14ac:dyDescent="0.25">
      <c r="A11" s="249" t="s">
        <v>115</v>
      </c>
      <c r="B11" s="250"/>
      <c r="C11" s="247" t="s">
        <v>87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O11" s="65"/>
    </row>
    <row r="12" spans="1:23" ht="9.75" customHeight="1" thickBot="1" x14ac:dyDescent="0.2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</row>
    <row r="13" spans="1:23" ht="16.5" customHeight="1" x14ac:dyDescent="0.2">
      <c r="A13" s="196" t="s">
        <v>47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8"/>
      <c r="M13" s="198"/>
      <c r="O13" s="60"/>
    </row>
    <row r="14" spans="1:23" s="3" customFormat="1" ht="36.75" customHeight="1" x14ac:dyDescent="0.2">
      <c r="A14" s="165" t="s">
        <v>8</v>
      </c>
      <c r="B14" s="187" t="s">
        <v>191</v>
      </c>
      <c r="C14" s="166" t="s">
        <v>4</v>
      </c>
      <c r="D14" s="238" t="s">
        <v>62</v>
      </c>
      <c r="E14" s="239"/>
      <c r="F14" s="239"/>
      <c r="G14" s="240"/>
      <c r="H14" s="166" t="s">
        <v>5</v>
      </c>
      <c r="I14" s="166" t="s">
        <v>166</v>
      </c>
      <c r="J14" s="166" t="s">
        <v>89</v>
      </c>
      <c r="K14" s="166" t="s">
        <v>73</v>
      </c>
      <c r="L14" s="167"/>
      <c r="M14" s="177" t="s">
        <v>79</v>
      </c>
      <c r="N14" s="11"/>
      <c r="O14" s="14" t="s">
        <v>64</v>
      </c>
      <c r="P14" s="61"/>
      <c r="Q14" s="61"/>
      <c r="R14" s="61"/>
      <c r="S14" s="61"/>
      <c r="T14" s="61"/>
      <c r="U14" s="61"/>
      <c r="V14" s="61"/>
      <c r="W14" s="61"/>
    </row>
    <row r="15" spans="1:23" ht="12" customHeight="1" x14ac:dyDescent="0.2">
      <c r="A15" s="40" t="s">
        <v>9</v>
      </c>
      <c r="B15" s="46"/>
      <c r="C15" s="41"/>
      <c r="D15" s="241"/>
      <c r="E15" s="242"/>
      <c r="F15" s="242"/>
      <c r="G15" s="243"/>
      <c r="H15" s="71"/>
      <c r="I15" s="168">
        <v>0.2</v>
      </c>
      <c r="J15" s="22">
        <f>ROUND(H15*(1+I15),2)</f>
        <v>0</v>
      </c>
      <c r="K15" s="22">
        <f t="shared" ref="K15:K24" si="0">J15*D15</f>
        <v>0</v>
      </c>
      <c r="L15" s="77"/>
      <c r="M15" s="79">
        <v>0</v>
      </c>
    </row>
    <row r="16" spans="1:23" ht="12" customHeight="1" x14ac:dyDescent="0.2">
      <c r="A16" s="42" t="s">
        <v>11</v>
      </c>
      <c r="B16" s="47"/>
      <c r="C16" s="43"/>
      <c r="D16" s="244"/>
      <c r="E16" s="245"/>
      <c r="F16" s="245"/>
      <c r="G16" s="246"/>
      <c r="H16" s="31"/>
      <c r="I16" s="169">
        <v>0.2</v>
      </c>
      <c r="J16" s="22">
        <f t="shared" ref="J16:J24" si="1">ROUND(H16*(1+I16),2)</f>
        <v>0</v>
      </c>
      <c r="K16" s="23">
        <f t="shared" si="0"/>
        <v>0</v>
      </c>
      <c r="L16" s="77"/>
      <c r="M16" s="79">
        <v>0</v>
      </c>
      <c r="O16" s="14" t="s">
        <v>187</v>
      </c>
    </row>
    <row r="17" spans="1:19" ht="12" customHeight="1" x14ac:dyDescent="0.25">
      <c r="A17" s="42" t="s">
        <v>12</v>
      </c>
      <c r="B17" s="47"/>
      <c r="C17" s="43"/>
      <c r="D17" s="244"/>
      <c r="E17" s="245"/>
      <c r="F17" s="245"/>
      <c r="G17" s="246"/>
      <c r="H17" s="31"/>
      <c r="I17" s="169">
        <v>0.2</v>
      </c>
      <c r="J17" s="22">
        <f t="shared" si="1"/>
        <v>0</v>
      </c>
      <c r="K17" s="23">
        <f t="shared" si="0"/>
        <v>0</v>
      </c>
      <c r="L17" s="77"/>
      <c r="M17" s="79">
        <v>0</v>
      </c>
      <c r="O17" s="14" t="s">
        <v>186</v>
      </c>
      <c r="P17" s="63"/>
    </row>
    <row r="18" spans="1:19" ht="12" customHeight="1" x14ac:dyDescent="0.25">
      <c r="A18" s="42" t="s">
        <v>13</v>
      </c>
      <c r="B18" s="47"/>
      <c r="C18" s="43"/>
      <c r="D18" s="244"/>
      <c r="E18" s="245"/>
      <c r="F18" s="245"/>
      <c r="G18" s="246"/>
      <c r="H18" s="31"/>
      <c r="I18" s="169">
        <v>0.2</v>
      </c>
      <c r="J18" s="22">
        <f t="shared" si="1"/>
        <v>0</v>
      </c>
      <c r="K18" s="23">
        <f t="shared" si="0"/>
        <v>0</v>
      </c>
      <c r="L18" s="77"/>
      <c r="M18" s="79">
        <v>0</v>
      </c>
      <c r="O18" s="64" t="s">
        <v>188</v>
      </c>
      <c r="P18" s="63" t="s">
        <v>189</v>
      </c>
      <c r="R18" s="14" t="s">
        <v>188</v>
      </c>
      <c r="S18" s="63" t="s">
        <v>190</v>
      </c>
    </row>
    <row r="19" spans="1:19" ht="12" customHeight="1" x14ac:dyDescent="0.2">
      <c r="A19" s="42" t="s">
        <v>14</v>
      </c>
      <c r="B19" s="47"/>
      <c r="C19" s="43"/>
      <c r="D19" s="244"/>
      <c r="E19" s="245"/>
      <c r="F19" s="245"/>
      <c r="G19" s="246"/>
      <c r="H19" s="31"/>
      <c r="I19" s="169">
        <v>0.2</v>
      </c>
      <c r="J19" s="22">
        <f t="shared" si="1"/>
        <v>0</v>
      </c>
      <c r="K19" s="23">
        <f t="shared" si="0"/>
        <v>0</v>
      </c>
      <c r="L19" s="77"/>
      <c r="M19" s="79">
        <v>0</v>
      </c>
    </row>
    <row r="20" spans="1:19" ht="12" customHeight="1" x14ac:dyDescent="0.2">
      <c r="A20" s="42" t="s">
        <v>15</v>
      </c>
      <c r="B20" s="47"/>
      <c r="C20" s="43"/>
      <c r="D20" s="244"/>
      <c r="E20" s="245"/>
      <c r="F20" s="245"/>
      <c r="G20" s="246"/>
      <c r="H20" s="31"/>
      <c r="I20" s="169">
        <v>0.2</v>
      </c>
      <c r="J20" s="22">
        <f t="shared" si="1"/>
        <v>0</v>
      </c>
      <c r="K20" s="23">
        <f t="shared" si="0"/>
        <v>0</v>
      </c>
      <c r="L20" s="77"/>
      <c r="M20" s="79">
        <v>0</v>
      </c>
      <c r="O20" s="14" t="s">
        <v>61</v>
      </c>
    </row>
    <row r="21" spans="1:19" ht="12" customHeight="1" x14ac:dyDescent="0.2">
      <c r="A21" s="42" t="s">
        <v>16</v>
      </c>
      <c r="B21" s="47"/>
      <c r="C21" s="43"/>
      <c r="D21" s="244"/>
      <c r="E21" s="245"/>
      <c r="F21" s="245"/>
      <c r="G21" s="246"/>
      <c r="H21" s="31"/>
      <c r="I21" s="169">
        <v>0.2</v>
      </c>
      <c r="J21" s="22">
        <f t="shared" si="1"/>
        <v>0</v>
      </c>
      <c r="K21" s="23">
        <f t="shared" si="0"/>
        <v>0</v>
      </c>
      <c r="L21" s="77"/>
      <c r="M21" s="79">
        <v>0</v>
      </c>
    </row>
    <row r="22" spans="1:19" ht="12" customHeight="1" x14ac:dyDescent="0.2">
      <c r="A22" s="42" t="s">
        <v>17</v>
      </c>
      <c r="B22" s="47"/>
      <c r="C22" s="43"/>
      <c r="D22" s="244"/>
      <c r="E22" s="245"/>
      <c r="F22" s="245"/>
      <c r="G22" s="246"/>
      <c r="H22" s="31"/>
      <c r="I22" s="169">
        <v>0.2</v>
      </c>
      <c r="J22" s="22">
        <f t="shared" si="1"/>
        <v>0</v>
      </c>
      <c r="K22" s="23">
        <f t="shared" si="0"/>
        <v>0</v>
      </c>
      <c r="L22" s="77"/>
      <c r="M22" s="79">
        <v>0</v>
      </c>
      <c r="O22" s="14" t="s">
        <v>192</v>
      </c>
    </row>
    <row r="23" spans="1:19" ht="12" customHeight="1" x14ac:dyDescent="0.2">
      <c r="A23" s="42" t="s">
        <v>18</v>
      </c>
      <c r="B23" s="47"/>
      <c r="C23" s="43"/>
      <c r="D23" s="244"/>
      <c r="E23" s="245"/>
      <c r="F23" s="245"/>
      <c r="G23" s="246"/>
      <c r="H23" s="31"/>
      <c r="I23" s="169">
        <v>0.2</v>
      </c>
      <c r="J23" s="22">
        <f t="shared" si="1"/>
        <v>0</v>
      </c>
      <c r="K23" s="23">
        <f t="shared" si="0"/>
        <v>0</v>
      </c>
      <c r="L23" s="77"/>
      <c r="M23" s="79">
        <v>0</v>
      </c>
      <c r="O23" s="14" t="s">
        <v>193</v>
      </c>
    </row>
    <row r="24" spans="1:19" ht="12" customHeight="1" x14ac:dyDescent="0.25">
      <c r="A24" s="44" t="s">
        <v>19</v>
      </c>
      <c r="B24" s="48"/>
      <c r="C24" s="45"/>
      <c r="D24" s="300"/>
      <c r="E24" s="301"/>
      <c r="F24" s="301"/>
      <c r="G24" s="302"/>
      <c r="H24" s="89"/>
      <c r="I24" s="170">
        <v>0.2</v>
      </c>
      <c r="J24" s="22">
        <f t="shared" si="1"/>
        <v>0</v>
      </c>
      <c r="K24" s="23">
        <f t="shared" si="0"/>
        <v>0</v>
      </c>
      <c r="L24" s="77"/>
      <c r="M24" s="79">
        <v>0</v>
      </c>
      <c r="O24" s="14" t="s">
        <v>58</v>
      </c>
      <c r="P24" s="63"/>
    </row>
    <row r="25" spans="1:19" ht="14.1" customHeight="1" thickBot="1" x14ac:dyDescent="0.3">
      <c r="A25" s="75" t="s">
        <v>48</v>
      </c>
      <c r="B25" s="226"/>
      <c r="C25" s="226"/>
      <c r="D25" s="303">
        <f>SUM(D15:G24)</f>
        <v>0</v>
      </c>
      <c r="E25" s="304"/>
      <c r="F25" s="304"/>
      <c r="G25" s="305"/>
      <c r="H25" s="226"/>
      <c r="I25" s="226"/>
      <c r="J25" s="226"/>
      <c r="K25" s="76">
        <f>SUM(K15:K24)</f>
        <v>0</v>
      </c>
      <c r="L25" s="78"/>
      <c r="M25" s="80">
        <f>SUM(M15:M24)</f>
        <v>0</v>
      </c>
      <c r="O25" s="64"/>
      <c r="P25" s="63"/>
    </row>
    <row r="26" spans="1:19" ht="7.5" customHeight="1" thickBot="1" x14ac:dyDescent="0.25">
      <c r="A26" s="286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8"/>
      <c r="M26" s="288"/>
    </row>
    <row r="27" spans="1:19" ht="24.75" customHeight="1" thickTop="1" x14ac:dyDescent="0.2">
      <c r="A27" s="348" t="s">
        <v>7</v>
      </c>
      <c r="B27" s="349"/>
      <c r="C27" s="349"/>
      <c r="D27" s="349"/>
      <c r="E27" s="349"/>
      <c r="F27" s="349"/>
      <c r="G27" s="349"/>
      <c r="H27" s="349"/>
      <c r="I27" s="349"/>
      <c r="J27" s="4" t="s">
        <v>4</v>
      </c>
      <c r="K27" s="5" t="s">
        <v>162</v>
      </c>
      <c r="L27" s="68"/>
      <c r="M27" s="223"/>
    </row>
    <row r="28" spans="1:19" ht="12" customHeight="1" x14ac:dyDescent="0.2">
      <c r="A28" s="219" t="s">
        <v>163</v>
      </c>
      <c r="B28" s="220"/>
      <c r="C28" s="220"/>
      <c r="D28" s="220"/>
      <c r="E28" s="220"/>
      <c r="F28" s="220"/>
      <c r="G28" s="220"/>
      <c r="H28" s="220"/>
      <c r="I28" s="220"/>
      <c r="J28" s="181">
        <v>1</v>
      </c>
      <c r="K28" s="24">
        <v>70</v>
      </c>
      <c r="L28" s="69"/>
      <c r="M28" s="224"/>
    </row>
    <row r="29" spans="1:19" ht="12" customHeight="1" x14ac:dyDescent="0.2">
      <c r="A29" s="233" t="s">
        <v>164</v>
      </c>
      <c r="B29" s="234"/>
      <c r="C29" s="234"/>
      <c r="D29" s="234"/>
      <c r="E29" s="234"/>
      <c r="F29" s="234"/>
      <c r="G29" s="234"/>
      <c r="H29" s="234"/>
      <c r="I29" s="234"/>
      <c r="J29" s="182">
        <v>2</v>
      </c>
      <c r="K29" s="21">
        <v>55</v>
      </c>
      <c r="L29" s="69"/>
      <c r="M29" s="224"/>
    </row>
    <row r="30" spans="1:19" ht="12" customHeight="1" x14ac:dyDescent="0.2">
      <c r="A30" s="233" t="s">
        <v>165</v>
      </c>
      <c r="B30" s="234"/>
      <c r="C30" s="234"/>
      <c r="D30" s="234"/>
      <c r="E30" s="234"/>
      <c r="F30" s="234"/>
      <c r="G30" s="234"/>
      <c r="H30" s="234"/>
      <c r="I30" s="234"/>
      <c r="J30" s="182">
        <v>3</v>
      </c>
      <c r="K30" s="21">
        <v>40</v>
      </c>
      <c r="L30" s="69"/>
      <c r="M30" s="224"/>
    </row>
    <row r="31" spans="1:19" ht="12" customHeight="1" thickBot="1" x14ac:dyDescent="0.25">
      <c r="A31" s="235" t="s">
        <v>6</v>
      </c>
      <c r="B31" s="236"/>
      <c r="C31" s="236"/>
      <c r="D31" s="236"/>
      <c r="E31" s="236"/>
      <c r="F31" s="236"/>
      <c r="G31" s="236"/>
      <c r="H31" s="236"/>
      <c r="I31" s="236"/>
      <c r="J31" s="183">
        <v>4</v>
      </c>
      <c r="K31" s="25">
        <v>25</v>
      </c>
      <c r="L31" s="70"/>
      <c r="M31" s="225"/>
    </row>
    <row r="32" spans="1:19" ht="9.75" customHeight="1" thickBot="1" x14ac:dyDescent="0.25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</row>
    <row r="33" spans="1:23" ht="16.5" customHeight="1" x14ac:dyDescent="0.2">
      <c r="A33" s="197" t="s">
        <v>88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O33" s="62"/>
    </row>
    <row r="34" spans="1:23" ht="34.5" customHeight="1" x14ac:dyDescent="0.2">
      <c r="A34" s="173" t="s">
        <v>8</v>
      </c>
      <c r="B34" s="293" t="s">
        <v>51</v>
      </c>
      <c r="C34" s="294"/>
      <c r="D34" s="294"/>
      <c r="E34" s="294"/>
      <c r="F34" s="294"/>
      <c r="G34" s="295"/>
      <c r="H34" s="238" t="s">
        <v>72</v>
      </c>
      <c r="I34" s="240"/>
      <c r="J34" s="166" t="s">
        <v>52</v>
      </c>
      <c r="K34" s="166" t="s">
        <v>73</v>
      </c>
      <c r="L34" s="167"/>
      <c r="M34" s="177" t="s">
        <v>79</v>
      </c>
    </row>
    <row r="35" spans="1:23" ht="12" customHeight="1" x14ac:dyDescent="0.2">
      <c r="A35" s="34" t="s">
        <v>10</v>
      </c>
      <c r="B35" s="296"/>
      <c r="C35" s="297"/>
      <c r="D35" s="297"/>
      <c r="E35" s="297"/>
      <c r="F35" s="297"/>
      <c r="G35" s="298"/>
      <c r="H35" s="316"/>
      <c r="I35" s="317"/>
      <c r="J35" s="35"/>
      <c r="K35" s="22">
        <f t="shared" ref="K35:K43" si="2">H35*J35</f>
        <v>0</v>
      </c>
      <c r="L35" s="77"/>
      <c r="M35" s="79">
        <v>0</v>
      </c>
      <c r="O35" s="62" t="s">
        <v>54</v>
      </c>
    </row>
    <row r="36" spans="1:23" ht="12" customHeight="1" x14ac:dyDescent="0.2">
      <c r="A36" s="36" t="s">
        <v>20</v>
      </c>
      <c r="B36" s="263"/>
      <c r="C36" s="264"/>
      <c r="D36" s="264"/>
      <c r="E36" s="264"/>
      <c r="F36" s="264"/>
      <c r="G36" s="265"/>
      <c r="H36" s="289"/>
      <c r="I36" s="290"/>
      <c r="J36" s="37"/>
      <c r="K36" s="22">
        <f t="shared" si="2"/>
        <v>0</v>
      </c>
      <c r="L36" s="77"/>
      <c r="M36" s="79">
        <v>0</v>
      </c>
      <c r="O36" s="14" t="s">
        <v>63</v>
      </c>
    </row>
    <row r="37" spans="1:23" ht="12" customHeight="1" x14ac:dyDescent="0.2">
      <c r="A37" s="36" t="s">
        <v>21</v>
      </c>
      <c r="B37" s="263"/>
      <c r="C37" s="264"/>
      <c r="D37" s="264"/>
      <c r="E37" s="264"/>
      <c r="F37" s="264"/>
      <c r="G37" s="265"/>
      <c r="H37" s="289"/>
      <c r="I37" s="290"/>
      <c r="J37" s="37"/>
      <c r="K37" s="22">
        <f t="shared" si="2"/>
        <v>0</v>
      </c>
      <c r="L37" s="77"/>
      <c r="M37" s="79">
        <v>0</v>
      </c>
      <c r="O37" s="14" t="s">
        <v>55</v>
      </c>
    </row>
    <row r="38" spans="1:23" ht="12" customHeight="1" x14ac:dyDescent="0.2">
      <c r="A38" s="36" t="s">
        <v>22</v>
      </c>
      <c r="B38" s="263"/>
      <c r="C38" s="264"/>
      <c r="D38" s="264"/>
      <c r="E38" s="264"/>
      <c r="F38" s="264"/>
      <c r="G38" s="265"/>
      <c r="H38" s="289"/>
      <c r="I38" s="290"/>
      <c r="J38" s="37"/>
      <c r="K38" s="22">
        <f t="shared" si="2"/>
        <v>0</v>
      </c>
      <c r="L38" s="77"/>
      <c r="M38" s="79">
        <v>0</v>
      </c>
    </row>
    <row r="39" spans="1:23" ht="12" customHeight="1" x14ac:dyDescent="0.2">
      <c r="A39" s="36" t="s">
        <v>23</v>
      </c>
      <c r="B39" s="263"/>
      <c r="C39" s="264"/>
      <c r="D39" s="264"/>
      <c r="E39" s="264"/>
      <c r="F39" s="264"/>
      <c r="G39" s="265"/>
      <c r="H39" s="289"/>
      <c r="I39" s="290"/>
      <c r="J39" s="37"/>
      <c r="K39" s="22">
        <f t="shared" si="2"/>
        <v>0</v>
      </c>
      <c r="L39" s="77"/>
      <c r="M39" s="79">
        <v>0</v>
      </c>
    </row>
    <row r="40" spans="1:23" ht="12" customHeight="1" x14ac:dyDescent="0.2">
      <c r="A40" s="36" t="s">
        <v>24</v>
      </c>
      <c r="B40" s="263"/>
      <c r="C40" s="264"/>
      <c r="D40" s="264"/>
      <c r="E40" s="264"/>
      <c r="F40" s="264"/>
      <c r="G40" s="265"/>
      <c r="H40" s="289"/>
      <c r="I40" s="290"/>
      <c r="J40" s="37"/>
      <c r="K40" s="22">
        <f t="shared" si="2"/>
        <v>0</v>
      </c>
      <c r="L40" s="77"/>
      <c r="M40" s="79">
        <v>0</v>
      </c>
      <c r="O40" s="14" t="s">
        <v>173</v>
      </c>
    </row>
    <row r="41" spans="1:23" ht="12" customHeight="1" x14ac:dyDescent="0.2">
      <c r="A41" s="36" t="s">
        <v>26</v>
      </c>
      <c r="B41" s="263"/>
      <c r="C41" s="264"/>
      <c r="D41" s="264"/>
      <c r="E41" s="264"/>
      <c r="F41" s="264"/>
      <c r="G41" s="265"/>
      <c r="H41" s="289"/>
      <c r="I41" s="290"/>
      <c r="J41" s="37"/>
      <c r="K41" s="22">
        <f t="shared" si="2"/>
        <v>0</v>
      </c>
      <c r="L41" s="77"/>
      <c r="M41" s="79">
        <v>0</v>
      </c>
      <c r="O41" s="14" t="s">
        <v>56</v>
      </c>
    </row>
    <row r="42" spans="1:23" ht="12" customHeight="1" x14ac:dyDescent="0.2">
      <c r="A42" s="36" t="s">
        <v>27</v>
      </c>
      <c r="B42" s="263"/>
      <c r="C42" s="264"/>
      <c r="D42" s="264"/>
      <c r="E42" s="264"/>
      <c r="F42" s="264"/>
      <c r="G42" s="265"/>
      <c r="H42" s="289"/>
      <c r="I42" s="290"/>
      <c r="J42" s="37"/>
      <c r="K42" s="22">
        <f t="shared" si="2"/>
        <v>0</v>
      </c>
      <c r="L42" s="77"/>
      <c r="M42" s="79">
        <v>0</v>
      </c>
    </row>
    <row r="43" spans="1:23" ht="12" customHeight="1" x14ac:dyDescent="0.2">
      <c r="A43" s="38" t="s">
        <v>28</v>
      </c>
      <c r="B43" s="266"/>
      <c r="C43" s="267"/>
      <c r="D43" s="267"/>
      <c r="E43" s="267"/>
      <c r="F43" s="267"/>
      <c r="G43" s="268"/>
      <c r="H43" s="291"/>
      <c r="I43" s="292"/>
      <c r="J43" s="39"/>
      <c r="K43" s="22">
        <f t="shared" si="2"/>
        <v>0</v>
      </c>
      <c r="L43" s="77"/>
      <c r="M43" s="79">
        <v>0</v>
      </c>
    </row>
    <row r="44" spans="1:23" s="8" customFormat="1" ht="14.1" customHeight="1" thickBot="1" x14ac:dyDescent="0.25">
      <c r="A44" s="7" t="s">
        <v>48</v>
      </c>
      <c r="B44" s="318"/>
      <c r="C44" s="319"/>
      <c r="D44" s="319"/>
      <c r="E44" s="319"/>
      <c r="F44" s="319"/>
      <c r="G44" s="319"/>
      <c r="H44" s="319"/>
      <c r="I44" s="319"/>
      <c r="J44" s="320"/>
      <c r="K44" s="26">
        <f>SUM(K35:K43)</f>
        <v>0</v>
      </c>
      <c r="L44" s="81"/>
      <c r="M44" s="80">
        <f>SUM(M35:M43)</f>
        <v>0</v>
      </c>
      <c r="N44" s="13"/>
      <c r="O44" s="65"/>
      <c r="P44" s="65"/>
      <c r="Q44" s="65"/>
      <c r="R44" s="65"/>
      <c r="S44" s="65"/>
      <c r="T44" s="65"/>
      <c r="U44" s="65"/>
      <c r="V44" s="65"/>
      <c r="W44" s="65"/>
    </row>
    <row r="45" spans="1:23" ht="9.9499999999999993" customHeight="1" thickBot="1" x14ac:dyDescent="0.25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</row>
    <row r="46" spans="1:23" ht="16.5" customHeight="1" x14ac:dyDescent="0.2">
      <c r="A46" s="197" t="s">
        <v>49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</row>
    <row r="47" spans="1:23" s="6" customFormat="1" ht="38.25" customHeight="1" x14ac:dyDescent="0.2">
      <c r="A47" s="174" t="s">
        <v>8</v>
      </c>
      <c r="B47" s="272" t="s">
        <v>38</v>
      </c>
      <c r="C47" s="273"/>
      <c r="D47" s="273"/>
      <c r="E47" s="273"/>
      <c r="F47" s="274"/>
      <c r="G47" s="269" t="s">
        <v>39</v>
      </c>
      <c r="H47" s="299"/>
      <c r="I47" s="166" t="s">
        <v>29</v>
      </c>
      <c r="J47" s="166" t="s">
        <v>166</v>
      </c>
      <c r="K47" s="175" t="s">
        <v>73</v>
      </c>
      <c r="L47" s="176"/>
      <c r="M47" s="177" t="s">
        <v>79</v>
      </c>
      <c r="N47" s="12"/>
      <c r="O47" s="62"/>
      <c r="P47" s="62"/>
      <c r="Q47" s="62"/>
      <c r="R47" s="62"/>
      <c r="S47" s="62"/>
      <c r="T47" s="62"/>
      <c r="U47" s="62"/>
      <c r="V47" s="62"/>
      <c r="W47" s="62"/>
    </row>
    <row r="48" spans="1:23" ht="12" customHeight="1" x14ac:dyDescent="0.25">
      <c r="A48" s="28" t="s">
        <v>30</v>
      </c>
      <c r="B48" s="260"/>
      <c r="C48" s="261"/>
      <c r="D48" s="261"/>
      <c r="E48" s="261"/>
      <c r="F48" s="262"/>
      <c r="G48" s="260"/>
      <c r="H48" s="261"/>
      <c r="I48" s="29"/>
      <c r="J48" s="178">
        <v>0.2</v>
      </c>
      <c r="K48" s="52">
        <f>I48*(1+J48)</f>
        <v>0</v>
      </c>
      <c r="L48" s="82"/>
      <c r="M48" s="79">
        <v>0</v>
      </c>
      <c r="O48" s="62" t="s">
        <v>196</v>
      </c>
    </row>
    <row r="49" spans="1:23" ht="12" customHeight="1" x14ac:dyDescent="0.25">
      <c r="A49" s="30" t="s">
        <v>31</v>
      </c>
      <c r="B49" s="256"/>
      <c r="C49" s="257"/>
      <c r="D49" s="257"/>
      <c r="E49" s="257"/>
      <c r="F49" s="259"/>
      <c r="G49" s="256"/>
      <c r="H49" s="257"/>
      <c r="I49" s="31"/>
      <c r="J49" s="179">
        <v>0.2</v>
      </c>
      <c r="K49" s="23">
        <f t="shared" ref="K49:K55" si="3">I49*(1+J49)</f>
        <v>0</v>
      </c>
      <c r="L49" s="83"/>
      <c r="M49" s="79">
        <v>0</v>
      </c>
    </row>
    <row r="50" spans="1:23" ht="12" customHeight="1" x14ac:dyDescent="0.25">
      <c r="A50" s="30" t="s">
        <v>32</v>
      </c>
      <c r="B50" s="256"/>
      <c r="C50" s="257"/>
      <c r="D50" s="257"/>
      <c r="E50" s="257"/>
      <c r="F50" s="259"/>
      <c r="G50" s="256"/>
      <c r="H50" s="257"/>
      <c r="I50" s="31"/>
      <c r="J50" s="179">
        <v>0.2</v>
      </c>
      <c r="K50" s="23">
        <f t="shared" si="3"/>
        <v>0</v>
      </c>
      <c r="L50" s="83"/>
      <c r="M50" s="79">
        <v>0</v>
      </c>
      <c r="O50" s="14" t="s">
        <v>197</v>
      </c>
    </row>
    <row r="51" spans="1:23" ht="12" customHeight="1" x14ac:dyDescent="0.25">
      <c r="A51" s="30" t="s">
        <v>33</v>
      </c>
      <c r="B51" s="256"/>
      <c r="C51" s="257"/>
      <c r="D51" s="257"/>
      <c r="E51" s="257"/>
      <c r="F51" s="259"/>
      <c r="G51" s="256"/>
      <c r="H51" s="257"/>
      <c r="I51" s="31"/>
      <c r="J51" s="179">
        <v>0.2</v>
      </c>
      <c r="K51" s="23">
        <f t="shared" si="3"/>
        <v>0</v>
      </c>
      <c r="L51" s="83"/>
      <c r="M51" s="79">
        <v>0</v>
      </c>
      <c r="O51" s="14" t="s">
        <v>198</v>
      </c>
    </row>
    <row r="52" spans="1:23" ht="12" customHeight="1" x14ac:dyDescent="0.25">
      <c r="A52" s="30" t="s">
        <v>34</v>
      </c>
      <c r="B52" s="256"/>
      <c r="C52" s="257"/>
      <c r="D52" s="257"/>
      <c r="E52" s="257"/>
      <c r="F52" s="259"/>
      <c r="G52" s="256"/>
      <c r="H52" s="257"/>
      <c r="I52" s="31"/>
      <c r="J52" s="179">
        <v>0.2</v>
      </c>
      <c r="K52" s="23">
        <f t="shared" si="3"/>
        <v>0</v>
      </c>
      <c r="L52" s="83"/>
      <c r="M52" s="79">
        <v>0</v>
      </c>
    </row>
    <row r="53" spans="1:23" ht="12" customHeight="1" x14ac:dyDescent="0.25">
      <c r="A53" s="30" t="s">
        <v>35</v>
      </c>
      <c r="B53" s="256"/>
      <c r="C53" s="257"/>
      <c r="D53" s="257"/>
      <c r="E53" s="257"/>
      <c r="F53" s="259"/>
      <c r="G53" s="256"/>
      <c r="H53" s="257"/>
      <c r="I53" s="31"/>
      <c r="J53" s="179">
        <v>0.2</v>
      </c>
      <c r="K53" s="23">
        <f t="shared" si="3"/>
        <v>0</v>
      </c>
      <c r="L53" s="83"/>
      <c r="M53" s="79">
        <v>0</v>
      </c>
    </row>
    <row r="54" spans="1:23" ht="12" customHeight="1" x14ac:dyDescent="0.25">
      <c r="A54" s="30" t="s">
        <v>36</v>
      </c>
      <c r="B54" s="256"/>
      <c r="C54" s="257"/>
      <c r="D54" s="257"/>
      <c r="E54" s="257"/>
      <c r="F54" s="259"/>
      <c r="G54" s="256"/>
      <c r="H54" s="257"/>
      <c r="I54" s="31"/>
      <c r="J54" s="179">
        <v>0.2</v>
      </c>
      <c r="K54" s="23">
        <f t="shared" si="3"/>
        <v>0</v>
      </c>
      <c r="L54" s="83"/>
      <c r="M54" s="79">
        <v>0</v>
      </c>
    </row>
    <row r="55" spans="1:23" ht="12" customHeight="1" x14ac:dyDescent="0.25">
      <c r="A55" s="32" t="s">
        <v>37</v>
      </c>
      <c r="B55" s="251"/>
      <c r="C55" s="252"/>
      <c r="D55" s="252"/>
      <c r="E55" s="252"/>
      <c r="F55" s="253"/>
      <c r="G55" s="251"/>
      <c r="H55" s="252"/>
      <c r="I55" s="33"/>
      <c r="J55" s="180">
        <v>0.2</v>
      </c>
      <c r="K55" s="53">
        <f t="shared" si="3"/>
        <v>0</v>
      </c>
      <c r="L55" s="84"/>
      <c r="M55" s="79">
        <v>0</v>
      </c>
    </row>
    <row r="56" spans="1:23" s="6" customFormat="1" ht="15" customHeight="1" thickBot="1" x14ac:dyDescent="0.25">
      <c r="A56" s="9" t="s">
        <v>48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7">
        <f>SUM(K48:K55)</f>
        <v>0</v>
      </c>
      <c r="L56" s="85"/>
      <c r="M56" s="80">
        <f>SUM(M48:M55)</f>
        <v>0</v>
      </c>
      <c r="N56" s="12"/>
      <c r="O56" s="62"/>
      <c r="P56" s="62"/>
      <c r="Q56" s="62"/>
      <c r="R56" s="62"/>
      <c r="S56" s="62"/>
      <c r="T56" s="62"/>
      <c r="U56" s="62"/>
      <c r="V56" s="62"/>
      <c r="W56" s="62"/>
    </row>
    <row r="57" spans="1:23" ht="9.9499999999999993" customHeight="1" thickBot="1" x14ac:dyDescent="0.25">
      <c r="A57" s="237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</row>
    <row r="58" spans="1:23" ht="16.5" customHeight="1" x14ac:dyDescent="0.2">
      <c r="A58" s="306" t="s">
        <v>50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</row>
    <row r="59" spans="1:23" ht="36.75" customHeight="1" x14ac:dyDescent="0.2">
      <c r="A59" s="174" t="s">
        <v>41</v>
      </c>
      <c r="B59" s="272" t="s">
        <v>167</v>
      </c>
      <c r="C59" s="273"/>
      <c r="D59" s="273"/>
      <c r="E59" s="273"/>
      <c r="F59" s="274"/>
      <c r="G59" s="269" t="s">
        <v>168</v>
      </c>
      <c r="H59" s="270"/>
      <c r="I59" s="270"/>
      <c r="J59" s="271"/>
      <c r="K59" s="175" t="s">
        <v>73</v>
      </c>
      <c r="L59" s="176"/>
      <c r="M59" s="177" t="s">
        <v>79</v>
      </c>
    </row>
    <row r="60" spans="1:23" ht="12" customHeight="1" x14ac:dyDescent="0.2">
      <c r="A60" s="28" t="s">
        <v>42</v>
      </c>
      <c r="B60" s="296"/>
      <c r="C60" s="297"/>
      <c r="D60" s="297"/>
      <c r="E60" s="297"/>
      <c r="F60" s="298"/>
      <c r="G60" s="296"/>
      <c r="H60" s="297"/>
      <c r="I60" s="297"/>
      <c r="J60" s="298"/>
      <c r="K60" s="29"/>
      <c r="L60" s="86"/>
      <c r="M60" s="79">
        <v>0</v>
      </c>
      <c r="O60" s="14" t="s">
        <v>57</v>
      </c>
    </row>
    <row r="61" spans="1:23" ht="12" customHeight="1" x14ac:dyDescent="0.2">
      <c r="A61" s="30" t="s">
        <v>43</v>
      </c>
      <c r="B61" s="263"/>
      <c r="C61" s="264"/>
      <c r="D61" s="264"/>
      <c r="E61" s="264"/>
      <c r="F61" s="265"/>
      <c r="G61" s="263"/>
      <c r="H61" s="264"/>
      <c r="I61" s="264"/>
      <c r="J61" s="265"/>
      <c r="K61" s="31"/>
      <c r="L61" s="87"/>
      <c r="M61" s="79">
        <v>0</v>
      </c>
    </row>
    <row r="62" spans="1:23" ht="12" customHeight="1" x14ac:dyDescent="0.2">
      <c r="A62" s="30" t="s">
        <v>44</v>
      </c>
      <c r="B62" s="263"/>
      <c r="C62" s="264"/>
      <c r="D62" s="264"/>
      <c r="E62" s="264"/>
      <c r="F62" s="265"/>
      <c r="G62" s="263"/>
      <c r="H62" s="264"/>
      <c r="I62" s="264"/>
      <c r="J62" s="265"/>
      <c r="K62" s="31"/>
      <c r="L62" s="87"/>
      <c r="M62" s="79">
        <v>0</v>
      </c>
    </row>
    <row r="63" spans="1:23" ht="12" customHeight="1" x14ac:dyDescent="0.2">
      <c r="A63" s="30" t="s">
        <v>45</v>
      </c>
      <c r="B63" s="263"/>
      <c r="C63" s="264"/>
      <c r="D63" s="264"/>
      <c r="E63" s="264"/>
      <c r="F63" s="265"/>
      <c r="G63" s="263"/>
      <c r="H63" s="264"/>
      <c r="I63" s="264"/>
      <c r="J63" s="265"/>
      <c r="K63" s="31"/>
      <c r="L63" s="87"/>
      <c r="M63" s="79">
        <v>0</v>
      </c>
    </row>
    <row r="64" spans="1:23" ht="12" customHeight="1" x14ac:dyDescent="0.2">
      <c r="A64" s="32" t="s">
        <v>46</v>
      </c>
      <c r="B64" s="266"/>
      <c r="C64" s="267"/>
      <c r="D64" s="267"/>
      <c r="E64" s="267"/>
      <c r="F64" s="268"/>
      <c r="G64" s="266"/>
      <c r="H64" s="267"/>
      <c r="I64" s="267"/>
      <c r="J64" s="268"/>
      <c r="K64" s="33"/>
      <c r="L64" s="88"/>
      <c r="M64" s="79">
        <v>0</v>
      </c>
    </row>
    <row r="65" spans="1:23" s="6" customFormat="1" ht="15" customHeight="1" thickBot="1" x14ac:dyDescent="0.25">
      <c r="A65" s="9" t="s">
        <v>48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7">
        <f>SUM(K60:K64)</f>
        <v>0</v>
      </c>
      <c r="L65" s="85"/>
      <c r="M65" s="80">
        <f>SUM(M60:M64)</f>
        <v>0</v>
      </c>
      <c r="N65" s="12"/>
      <c r="O65" s="62"/>
      <c r="P65" s="62"/>
      <c r="Q65" s="62"/>
      <c r="R65" s="62"/>
      <c r="S65" s="62"/>
      <c r="T65" s="62"/>
      <c r="U65" s="62"/>
      <c r="V65" s="62"/>
      <c r="W65" s="62"/>
    </row>
    <row r="66" spans="1:23" ht="9.9499999999999993" customHeight="1" x14ac:dyDescent="0.2">
      <c r="A66" s="285"/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</row>
    <row r="67" spans="1:23" ht="9.9499999999999993" customHeight="1" x14ac:dyDescent="0.2">
      <c r="A67" s="285"/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</row>
    <row r="68" spans="1:23" ht="26.25" customHeight="1" x14ac:dyDescent="0.2">
      <c r="A68" s="309" t="s">
        <v>78</v>
      </c>
      <c r="B68" s="310"/>
      <c r="C68" s="312" t="s">
        <v>77</v>
      </c>
      <c r="D68" s="313"/>
      <c r="E68" s="314" t="s">
        <v>79</v>
      </c>
      <c r="F68" s="313"/>
      <c r="G68" s="315"/>
      <c r="H68" s="91"/>
      <c r="I68" s="311" t="s">
        <v>83</v>
      </c>
      <c r="J68" s="311"/>
      <c r="K68" s="311"/>
      <c r="L68" s="311"/>
      <c r="M68" s="10"/>
      <c r="O68" s="62"/>
    </row>
    <row r="69" spans="1:23" ht="12" customHeight="1" x14ac:dyDescent="0.2">
      <c r="A69" s="279" t="s">
        <v>25</v>
      </c>
      <c r="B69" s="280"/>
      <c r="C69" s="346">
        <f>K25</f>
        <v>0</v>
      </c>
      <c r="D69" s="347"/>
      <c r="E69" s="325">
        <f>M25</f>
        <v>0</v>
      </c>
      <c r="F69" s="326"/>
      <c r="G69" s="327"/>
      <c r="H69" s="92"/>
      <c r="I69" s="311"/>
      <c r="J69" s="311"/>
      <c r="K69" s="311"/>
      <c r="L69" s="311"/>
      <c r="M69" s="10"/>
    </row>
    <row r="70" spans="1:23" ht="12" customHeight="1" x14ac:dyDescent="0.2">
      <c r="A70" s="281" t="s">
        <v>74</v>
      </c>
      <c r="B70" s="282"/>
      <c r="C70" s="342">
        <f>K44</f>
        <v>0</v>
      </c>
      <c r="D70" s="343"/>
      <c r="E70" s="328">
        <f>M44</f>
        <v>0</v>
      </c>
      <c r="F70" s="329"/>
      <c r="G70" s="330"/>
      <c r="H70" s="92"/>
      <c r="I70" s="72"/>
      <c r="J70" s="72"/>
      <c r="K70" s="72"/>
      <c r="L70" s="72"/>
      <c r="M70" s="10"/>
    </row>
    <row r="71" spans="1:23" ht="12" customHeight="1" x14ac:dyDescent="0.2">
      <c r="A71" s="281" t="s">
        <v>29</v>
      </c>
      <c r="B71" s="282"/>
      <c r="C71" s="342">
        <f>K56</f>
        <v>0</v>
      </c>
      <c r="D71" s="343"/>
      <c r="E71" s="328">
        <f>M56</f>
        <v>0</v>
      </c>
      <c r="F71" s="329"/>
      <c r="G71" s="330"/>
      <c r="H71" s="92"/>
      <c r="I71" s="73" t="s">
        <v>84</v>
      </c>
      <c r="J71" s="73"/>
      <c r="K71" s="73"/>
      <c r="L71" s="73"/>
      <c r="M71" s="10"/>
      <c r="O71" s="62" t="s">
        <v>82</v>
      </c>
    </row>
    <row r="72" spans="1:23" ht="12" customHeight="1" x14ac:dyDescent="0.2">
      <c r="A72" s="283" t="s">
        <v>40</v>
      </c>
      <c r="B72" s="284"/>
      <c r="C72" s="344">
        <f>K65</f>
        <v>0</v>
      </c>
      <c r="D72" s="345"/>
      <c r="E72" s="331">
        <f>M65</f>
        <v>0</v>
      </c>
      <c r="F72" s="332"/>
      <c r="G72" s="333"/>
      <c r="H72" s="92"/>
      <c r="I72" s="10"/>
      <c r="J72" s="10"/>
      <c r="K72" s="10"/>
      <c r="L72" s="10"/>
      <c r="M72" s="10"/>
      <c r="O72" s="14" t="s">
        <v>80</v>
      </c>
    </row>
    <row r="73" spans="1:23" ht="12" customHeight="1" x14ac:dyDescent="0.2">
      <c r="A73" s="10"/>
      <c r="B73" s="10"/>
      <c r="C73" s="10"/>
      <c r="D73" s="10"/>
      <c r="E73" s="10"/>
      <c r="F73" s="10"/>
      <c r="G73" s="10"/>
      <c r="H73" s="93"/>
      <c r="I73" s="10"/>
      <c r="J73" s="10"/>
      <c r="K73" s="10"/>
      <c r="L73" s="10"/>
      <c r="M73" s="10"/>
    </row>
    <row r="74" spans="1:23" ht="12" customHeight="1" x14ac:dyDescent="0.2">
      <c r="A74" s="254" t="s">
        <v>170</v>
      </c>
      <c r="B74" s="255"/>
      <c r="C74" s="307">
        <f>SUM(C69:D72)</f>
        <v>0</v>
      </c>
      <c r="D74" s="308"/>
      <c r="E74" s="334">
        <f>SUM(E69:G72)</f>
        <v>0</v>
      </c>
      <c r="F74" s="335"/>
      <c r="G74" s="336"/>
      <c r="H74" s="92"/>
      <c r="I74" s="10"/>
      <c r="J74" s="10"/>
      <c r="K74" s="10"/>
      <c r="L74" s="10"/>
      <c r="M74" s="10"/>
    </row>
    <row r="75" spans="1:23" ht="6" customHeight="1" x14ac:dyDescent="0.2">
      <c r="A75" s="66"/>
      <c r="B75" s="67"/>
      <c r="C75" s="67"/>
      <c r="D75" s="67"/>
      <c r="E75" s="96"/>
      <c r="F75" s="90"/>
      <c r="G75" s="90"/>
      <c r="H75" s="92"/>
      <c r="I75" s="10"/>
      <c r="J75" s="10"/>
      <c r="K75" s="10"/>
      <c r="L75" s="10"/>
      <c r="M75" s="10"/>
    </row>
    <row r="76" spans="1:23" ht="12" customHeight="1" thickBot="1" x14ac:dyDescent="0.25">
      <c r="A76" s="275" t="s">
        <v>75</v>
      </c>
      <c r="B76" s="276"/>
      <c r="C76" s="321">
        <v>0</v>
      </c>
      <c r="D76" s="322"/>
      <c r="E76" s="337">
        <v>0</v>
      </c>
      <c r="F76" s="322"/>
      <c r="G76" s="338"/>
      <c r="H76" s="94"/>
      <c r="I76" s="10"/>
      <c r="J76" s="97"/>
      <c r="K76" s="97"/>
      <c r="L76" s="97"/>
      <c r="M76" s="10"/>
      <c r="O76" s="14" t="s">
        <v>86</v>
      </c>
    </row>
    <row r="77" spans="1:23" ht="15" customHeight="1" thickTop="1" thickBot="1" x14ac:dyDescent="0.25">
      <c r="A77" s="277" t="s">
        <v>90</v>
      </c>
      <c r="B77" s="278"/>
      <c r="C77" s="323">
        <f>C74*C76</f>
        <v>0</v>
      </c>
      <c r="D77" s="324"/>
      <c r="E77" s="339">
        <f>E74*E76</f>
        <v>0</v>
      </c>
      <c r="F77" s="340"/>
      <c r="G77" s="341"/>
      <c r="H77" s="95"/>
      <c r="I77" s="74" t="s">
        <v>151</v>
      </c>
      <c r="J77" s="74"/>
      <c r="K77" s="74"/>
      <c r="L77" s="74"/>
      <c r="M77" s="10"/>
      <c r="O77" s="14" t="s">
        <v>85</v>
      </c>
    </row>
    <row r="78" spans="1:23" ht="11.25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23" ht="11.25" hidden="1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23" ht="11.25" hidden="1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1.25" hidden="1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1.25" hidden="1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1.25" hidden="1" customHeight="1" x14ac:dyDescent="0.2"/>
  </sheetData>
  <sheetProtection formatColumns="0" formatRows="0" insertRows="0" deleteRows="0"/>
  <mergeCells count="128">
    <mergeCell ref="A76:B76"/>
    <mergeCell ref="C76:D76"/>
    <mergeCell ref="E76:G76"/>
    <mergeCell ref="A77:B77"/>
    <mergeCell ref="C77:D77"/>
    <mergeCell ref="E77:G77"/>
    <mergeCell ref="A74:B74"/>
    <mergeCell ref="C74:D74"/>
    <mergeCell ref="E74:G74"/>
    <mergeCell ref="A72:B72"/>
    <mergeCell ref="C72:D72"/>
    <mergeCell ref="E72:G72"/>
    <mergeCell ref="E69:G69"/>
    <mergeCell ref="A70:B70"/>
    <mergeCell ref="C70:D70"/>
    <mergeCell ref="E70:G70"/>
    <mergeCell ref="A71:B71"/>
    <mergeCell ref="C71:D71"/>
    <mergeCell ref="E71:G71"/>
    <mergeCell ref="B64:F64"/>
    <mergeCell ref="G64:J64"/>
    <mergeCell ref="B65:J65"/>
    <mergeCell ref="A66:M67"/>
    <mergeCell ref="A68:B68"/>
    <mergeCell ref="C68:D68"/>
    <mergeCell ref="E68:G68"/>
    <mergeCell ref="I68:L69"/>
    <mergeCell ref="A69:B69"/>
    <mergeCell ref="C69:D69"/>
    <mergeCell ref="B61:F61"/>
    <mergeCell ref="G61:J61"/>
    <mergeCell ref="B62:F62"/>
    <mergeCell ref="G62:J62"/>
    <mergeCell ref="B63:F63"/>
    <mergeCell ref="G63:J63"/>
    <mergeCell ref="B56:J56"/>
    <mergeCell ref="A57:M57"/>
    <mergeCell ref="A58:M58"/>
    <mergeCell ref="B59:F59"/>
    <mergeCell ref="G59:J59"/>
    <mergeCell ref="B60:F60"/>
    <mergeCell ref="G60:J60"/>
    <mergeCell ref="B53:F53"/>
    <mergeCell ref="G53:H53"/>
    <mergeCell ref="B54:F54"/>
    <mergeCell ref="G54:H54"/>
    <mergeCell ref="B55:F55"/>
    <mergeCell ref="G55:H55"/>
    <mergeCell ref="B50:F50"/>
    <mergeCell ref="G50:H50"/>
    <mergeCell ref="B51:F51"/>
    <mergeCell ref="G51:H51"/>
    <mergeCell ref="B52:F52"/>
    <mergeCell ref="G52:H52"/>
    <mergeCell ref="A46:M46"/>
    <mergeCell ref="B47:F47"/>
    <mergeCell ref="G47:H47"/>
    <mergeCell ref="B48:F48"/>
    <mergeCell ref="G48:H48"/>
    <mergeCell ref="B49:F49"/>
    <mergeCell ref="G49:H49"/>
    <mergeCell ref="B42:G42"/>
    <mergeCell ref="H42:I42"/>
    <mergeCell ref="B43:G43"/>
    <mergeCell ref="H43:I43"/>
    <mergeCell ref="B44:J44"/>
    <mergeCell ref="A45:M45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A31:I31"/>
    <mergeCell ref="A32:M32"/>
    <mergeCell ref="A33:M33"/>
    <mergeCell ref="B34:G34"/>
    <mergeCell ref="H34:I34"/>
    <mergeCell ref="B35:G35"/>
    <mergeCell ref="H35:I35"/>
    <mergeCell ref="D24:G24"/>
    <mergeCell ref="B25:C25"/>
    <mergeCell ref="D25:G25"/>
    <mergeCell ref="H25:J25"/>
    <mergeCell ref="A26:M26"/>
    <mergeCell ref="A27:I27"/>
    <mergeCell ref="M27:M31"/>
    <mergeCell ref="A28:I28"/>
    <mergeCell ref="A29:I29"/>
    <mergeCell ref="A30:I30"/>
    <mergeCell ref="D18:G18"/>
    <mergeCell ref="D19:G19"/>
    <mergeCell ref="D20:G20"/>
    <mergeCell ref="D21:G21"/>
    <mergeCell ref="D22:G22"/>
    <mergeCell ref="D23:G23"/>
    <mergeCell ref="A12:M12"/>
    <mergeCell ref="A13:M13"/>
    <mergeCell ref="D14:G14"/>
    <mergeCell ref="D15:G15"/>
    <mergeCell ref="D16:G16"/>
    <mergeCell ref="D17:G17"/>
    <mergeCell ref="A11:B11"/>
    <mergeCell ref="C11:M11"/>
    <mergeCell ref="A5:B5"/>
    <mergeCell ref="A6:B6"/>
    <mergeCell ref="C6:M6"/>
    <mergeCell ref="A7:B7"/>
    <mergeCell ref="C7:M7"/>
    <mergeCell ref="A8:B8"/>
    <mergeCell ref="C8:M8"/>
    <mergeCell ref="C5:M5"/>
    <mergeCell ref="A1:M1"/>
    <mergeCell ref="A2:M2"/>
    <mergeCell ref="A3:B3"/>
    <mergeCell ref="C3:M3"/>
    <mergeCell ref="A4:B4"/>
    <mergeCell ref="C4:M4"/>
    <mergeCell ref="A9:B9"/>
    <mergeCell ref="C9:M9"/>
    <mergeCell ref="A10:B10"/>
    <mergeCell ref="C10:M10"/>
  </mergeCells>
  <hyperlinks>
    <hyperlink ref="P18" r:id="rId1" location="bruttoNetto" xr:uid="{00000000-0004-0000-0400-000000000000}"/>
    <hyperlink ref="S18" r:id="rId2" location="nebenkosten" xr:uid="{00000000-0004-0000-0400-000001000000}"/>
  </hyperlinks>
  <pageMargins left="0.74803149606299213" right="0.23622047244094491" top="0.74803149606299213" bottom="0.74803149606299213" header="0.31496062992125984" footer="0.31496062992125984"/>
  <pageSetup paperSize="9" scale="70" orientation="portrait" r:id="rId3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  <pageSetUpPr fitToPage="1"/>
  </sheetPr>
  <dimension ref="A1:AC83"/>
  <sheetViews>
    <sheetView topLeftCell="A40" zoomScaleNormal="100" zoomScaleSheetLayoutView="100" workbookViewId="0">
      <selection activeCell="O48" sqref="O48:O52"/>
    </sheetView>
  </sheetViews>
  <sheetFormatPr baseColWidth="10" defaultColWidth="0" defaultRowHeight="0" customHeight="1" zeroHeight="1" x14ac:dyDescent="0.2"/>
  <cols>
    <col min="1" max="1" width="7" style="1" customWidth="1"/>
    <col min="2" max="2" width="27.140625" style="1" customWidth="1"/>
    <col min="3" max="3" width="12.85546875" style="1" customWidth="1"/>
    <col min="4" max="4" width="2.85546875" style="1" customWidth="1"/>
    <col min="5" max="5" width="3.28515625" style="1" customWidth="1"/>
    <col min="6" max="6" width="2.85546875" style="1" customWidth="1"/>
    <col min="7" max="7" width="10" style="1" customWidth="1"/>
    <col min="8" max="8" width="12" style="1" customWidth="1"/>
    <col min="9" max="9" width="13.5703125" style="1" customWidth="1"/>
    <col min="10" max="10" width="13" style="1" customWidth="1"/>
    <col min="11" max="11" width="20.28515625" style="1" customWidth="1"/>
    <col min="12" max="12" width="4.5703125" style="1" customWidth="1"/>
    <col min="13" max="13" width="15.42578125" style="1" customWidth="1"/>
    <col min="14" max="14" width="2.140625" style="10" customWidth="1"/>
    <col min="15" max="23" width="11.42578125" style="14" customWidth="1"/>
    <col min="24" max="25" width="11.42578125" style="1" hidden="1" customWidth="1"/>
    <col min="26" max="26" width="4.140625" style="1" hidden="1" customWidth="1"/>
    <col min="27" max="28" width="11.42578125" style="1" hidden="1" customWidth="1"/>
    <col min="29" max="29" width="4.140625" style="1" hidden="1" customWidth="1"/>
    <col min="30" max="16384" width="11.42578125" style="1" hidden="1"/>
  </cols>
  <sheetData>
    <row r="1" spans="1:23" s="2" customFormat="1" ht="19.5" thickTop="1" thickBot="1" x14ac:dyDescent="0.3">
      <c r="A1" s="211" t="s">
        <v>155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15"/>
      <c r="O1" s="57" t="s">
        <v>76</v>
      </c>
      <c r="P1" s="58"/>
      <c r="Q1" s="58"/>
      <c r="R1" s="58"/>
      <c r="S1" s="58"/>
      <c r="T1" s="58"/>
      <c r="U1" s="58"/>
      <c r="V1" s="58"/>
      <c r="W1" s="58"/>
    </row>
    <row r="2" spans="1:23" ht="6.75" customHeight="1" thickTop="1" thickBot="1" x14ac:dyDescent="0.2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23" ht="12" customHeight="1" x14ac:dyDescent="0.2">
      <c r="A3" s="227" t="s">
        <v>0</v>
      </c>
      <c r="B3" s="228"/>
      <c r="C3" s="215">
        <f>Zwischenabrechnung!B3</f>
        <v>0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O3" s="59" t="s">
        <v>53</v>
      </c>
      <c r="P3" s="59"/>
      <c r="Q3" s="59"/>
      <c r="R3" s="59"/>
      <c r="S3" s="59"/>
      <c r="T3" s="59"/>
      <c r="U3" s="59"/>
      <c r="V3" s="59"/>
      <c r="W3" s="59"/>
    </row>
    <row r="4" spans="1:23" ht="12" customHeight="1" x14ac:dyDescent="0.2">
      <c r="A4" s="231" t="s">
        <v>1</v>
      </c>
      <c r="B4" s="232"/>
      <c r="C4" s="217" t="str">
        <f>Zwischenabrechnung!B4</f>
        <v>[optional]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O4" s="59" t="s">
        <v>60</v>
      </c>
      <c r="P4" s="59"/>
      <c r="Q4" s="59"/>
      <c r="R4" s="59"/>
      <c r="S4" s="59"/>
      <c r="T4" s="59"/>
      <c r="U4" s="59"/>
      <c r="V4" s="59"/>
      <c r="W4" s="59"/>
    </row>
    <row r="5" spans="1:23" ht="12" customHeight="1" x14ac:dyDescent="0.2">
      <c r="A5" s="231" t="s">
        <v>70</v>
      </c>
      <c r="B5" s="232"/>
      <c r="C5" s="217">
        <f>Zwischenabrechnung!B5</f>
        <v>0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O5" s="59" t="s">
        <v>104</v>
      </c>
      <c r="P5" s="59"/>
      <c r="Q5" s="59"/>
      <c r="R5" s="59"/>
      <c r="S5" s="59"/>
      <c r="T5" s="59"/>
      <c r="U5" s="59"/>
      <c r="V5" s="59"/>
      <c r="W5" s="59"/>
    </row>
    <row r="6" spans="1:23" ht="12" customHeight="1" x14ac:dyDescent="0.2">
      <c r="A6" s="229" t="s">
        <v>66</v>
      </c>
      <c r="B6" s="230"/>
      <c r="C6" s="212" t="s">
        <v>67</v>
      </c>
      <c r="D6" s="213"/>
      <c r="E6" s="213"/>
      <c r="F6" s="213"/>
      <c r="G6" s="213"/>
      <c r="H6" s="213"/>
      <c r="I6" s="213"/>
      <c r="J6" s="213"/>
      <c r="K6" s="213"/>
      <c r="L6" s="214"/>
      <c r="M6" s="214"/>
      <c r="O6" s="62"/>
    </row>
    <row r="7" spans="1:23" ht="12" customHeight="1" x14ac:dyDescent="0.2">
      <c r="A7" s="231" t="s">
        <v>2</v>
      </c>
      <c r="B7" s="232"/>
      <c r="C7" s="217" t="str">
        <f>Zwischenabrechnung!B6</f>
        <v>tt.mm.jjjj - tt.mm.jjjj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</row>
    <row r="8" spans="1:23" ht="12" customHeight="1" x14ac:dyDescent="0.2">
      <c r="A8" s="231" t="s">
        <v>91</v>
      </c>
      <c r="B8" s="232"/>
      <c r="C8" s="217" t="str">
        <f>Zwischenabrechnung!B7</f>
        <v>tt.mm.jjjj - tt.mm.jjjj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</row>
    <row r="9" spans="1:23" ht="12" customHeight="1" x14ac:dyDescent="0.2">
      <c r="A9" s="231" t="s">
        <v>101</v>
      </c>
      <c r="B9" s="232"/>
      <c r="C9" s="217">
        <f>Zwischenabrechnung!B8</f>
        <v>0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</row>
    <row r="10" spans="1:23" ht="12" customHeight="1" x14ac:dyDescent="0.2">
      <c r="A10" s="229" t="s">
        <v>3</v>
      </c>
      <c r="B10" s="230"/>
      <c r="C10" s="212" t="s">
        <v>68</v>
      </c>
      <c r="D10" s="213"/>
      <c r="E10" s="213"/>
      <c r="F10" s="213"/>
      <c r="G10" s="213"/>
      <c r="H10" s="213"/>
      <c r="I10" s="213"/>
      <c r="J10" s="213"/>
      <c r="K10" s="213"/>
      <c r="L10" s="214"/>
      <c r="M10" s="214"/>
    </row>
    <row r="11" spans="1:23" ht="12" customHeight="1" thickBot="1" x14ac:dyDescent="0.25">
      <c r="A11" s="249" t="s">
        <v>115</v>
      </c>
      <c r="B11" s="250"/>
      <c r="C11" s="247" t="s">
        <v>87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O11" s="65"/>
    </row>
    <row r="12" spans="1:23" ht="9.75" customHeight="1" thickBot="1" x14ac:dyDescent="0.2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</row>
    <row r="13" spans="1:23" ht="16.5" customHeight="1" x14ac:dyDescent="0.2">
      <c r="A13" s="196" t="s">
        <v>47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8"/>
      <c r="M13" s="198"/>
      <c r="O13" s="60"/>
    </row>
    <row r="14" spans="1:23" s="3" customFormat="1" ht="36.75" customHeight="1" x14ac:dyDescent="0.2">
      <c r="A14" s="165" t="s">
        <v>8</v>
      </c>
      <c r="B14" s="187" t="s">
        <v>191</v>
      </c>
      <c r="C14" s="166" t="s">
        <v>4</v>
      </c>
      <c r="D14" s="238" t="s">
        <v>62</v>
      </c>
      <c r="E14" s="239"/>
      <c r="F14" s="239"/>
      <c r="G14" s="240"/>
      <c r="H14" s="166" t="s">
        <v>5</v>
      </c>
      <c r="I14" s="166" t="s">
        <v>166</v>
      </c>
      <c r="J14" s="166" t="s">
        <v>89</v>
      </c>
      <c r="K14" s="166" t="s">
        <v>73</v>
      </c>
      <c r="L14" s="167"/>
      <c r="M14" s="177" t="s">
        <v>79</v>
      </c>
      <c r="N14" s="11"/>
      <c r="O14" s="14" t="s">
        <v>64</v>
      </c>
      <c r="P14" s="61"/>
      <c r="Q14" s="61"/>
      <c r="R14" s="61"/>
      <c r="S14" s="61"/>
      <c r="T14" s="61"/>
      <c r="U14" s="61"/>
      <c r="V14" s="61"/>
      <c r="W14" s="61"/>
    </row>
    <row r="15" spans="1:23" ht="12" customHeight="1" x14ac:dyDescent="0.2">
      <c r="A15" s="40" t="s">
        <v>9</v>
      </c>
      <c r="B15" s="46"/>
      <c r="C15" s="41"/>
      <c r="D15" s="241"/>
      <c r="E15" s="242"/>
      <c r="F15" s="242"/>
      <c r="G15" s="243"/>
      <c r="H15" s="71"/>
      <c r="I15" s="168">
        <v>0.2</v>
      </c>
      <c r="J15" s="22">
        <f>ROUND(H15*(1+I15),2)</f>
        <v>0</v>
      </c>
      <c r="K15" s="22">
        <f t="shared" ref="K15:K24" si="0">J15*D15</f>
        <v>0</v>
      </c>
      <c r="L15" s="77"/>
      <c r="M15" s="79">
        <v>0</v>
      </c>
    </row>
    <row r="16" spans="1:23" ht="12" customHeight="1" x14ac:dyDescent="0.2">
      <c r="A16" s="42" t="s">
        <v>11</v>
      </c>
      <c r="B16" s="47"/>
      <c r="C16" s="43"/>
      <c r="D16" s="244"/>
      <c r="E16" s="245"/>
      <c r="F16" s="245"/>
      <c r="G16" s="246"/>
      <c r="H16" s="31"/>
      <c r="I16" s="169">
        <v>0.2</v>
      </c>
      <c r="J16" s="22">
        <f t="shared" ref="J16:J24" si="1">ROUND(H16*(1+I16),2)</f>
        <v>0</v>
      </c>
      <c r="K16" s="23">
        <f t="shared" si="0"/>
        <v>0</v>
      </c>
      <c r="L16" s="77"/>
      <c r="M16" s="79">
        <v>0</v>
      </c>
      <c r="O16" s="14" t="s">
        <v>187</v>
      </c>
    </row>
    <row r="17" spans="1:19" ht="12" customHeight="1" x14ac:dyDescent="0.25">
      <c r="A17" s="42" t="s">
        <v>12</v>
      </c>
      <c r="B17" s="47"/>
      <c r="C17" s="43"/>
      <c r="D17" s="244"/>
      <c r="E17" s="245"/>
      <c r="F17" s="245"/>
      <c r="G17" s="246"/>
      <c r="H17" s="31"/>
      <c r="I17" s="169">
        <v>0.2</v>
      </c>
      <c r="J17" s="22">
        <f t="shared" si="1"/>
        <v>0</v>
      </c>
      <c r="K17" s="23">
        <f t="shared" si="0"/>
        <v>0</v>
      </c>
      <c r="L17" s="77"/>
      <c r="M17" s="79">
        <v>0</v>
      </c>
      <c r="O17" s="14" t="s">
        <v>186</v>
      </c>
      <c r="P17" s="63"/>
    </row>
    <row r="18" spans="1:19" ht="12" customHeight="1" x14ac:dyDescent="0.25">
      <c r="A18" s="42" t="s">
        <v>13</v>
      </c>
      <c r="B18" s="47"/>
      <c r="C18" s="43"/>
      <c r="D18" s="244"/>
      <c r="E18" s="245"/>
      <c r="F18" s="245"/>
      <c r="G18" s="246"/>
      <c r="H18" s="31"/>
      <c r="I18" s="169">
        <v>0.2</v>
      </c>
      <c r="J18" s="22">
        <f t="shared" si="1"/>
        <v>0</v>
      </c>
      <c r="K18" s="23">
        <f t="shared" si="0"/>
        <v>0</v>
      </c>
      <c r="L18" s="77"/>
      <c r="M18" s="79">
        <v>0</v>
      </c>
      <c r="O18" s="64" t="s">
        <v>188</v>
      </c>
      <c r="P18" s="63" t="s">
        <v>189</v>
      </c>
      <c r="R18" s="14" t="s">
        <v>188</v>
      </c>
      <c r="S18" s="63" t="s">
        <v>190</v>
      </c>
    </row>
    <row r="19" spans="1:19" ht="12" customHeight="1" x14ac:dyDescent="0.2">
      <c r="A19" s="42" t="s">
        <v>14</v>
      </c>
      <c r="B19" s="47"/>
      <c r="C19" s="43"/>
      <c r="D19" s="244"/>
      <c r="E19" s="245"/>
      <c r="F19" s="245"/>
      <c r="G19" s="246"/>
      <c r="H19" s="31"/>
      <c r="I19" s="169">
        <v>0.2</v>
      </c>
      <c r="J19" s="22">
        <f t="shared" si="1"/>
        <v>0</v>
      </c>
      <c r="K19" s="23">
        <f t="shared" si="0"/>
        <v>0</v>
      </c>
      <c r="L19" s="77"/>
      <c r="M19" s="79">
        <v>0</v>
      </c>
    </row>
    <row r="20" spans="1:19" ht="12" customHeight="1" x14ac:dyDescent="0.2">
      <c r="A20" s="42" t="s">
        <v>15</v>
      </c>
      <c r="B20" s="47"/>
      <c r="C20" s="43"/>
      <c r="D20" s="244"/>
      <c r="E20" s="245"/>
      <c r="F20" s="245"/>
      <c r="G20" s="246"/>
      <c r="H20" s="31"/>
      <c r="I20" s="169">
        <v>0.2</v>
      </c>
      <c r="J20" s="22">
        <f t="shared" si="1"/>
        <v>0</v>
      </c>
      <c r="K20" s="23">
        <f t="shared" si="0"/>
        <v>0</v>
      </c>
      <c r="L20" s="77"/>
      <c r="M20" s="79">
        <v>0</v>
      </c>
      <c r="O20" s="14" t="s">
        <v>61</v>
      </c>
    </row>
    <row r="21" spans="1:19" ht="12" customHeight="1" x14ac:dyDescent="0.2">
      <c r="A21" s="42" t="s">
        <v>16</v>
      </c>
      <c r="B21" s="47"/>
      <c r="C21" s="43"/>
      <c r="D21" s="244"/>
      <c r="E21" s="245"/>
      <c r="F21" s="245"/>
      <c r="G21" s="246"/>
      <c r="H21" s="31"/>
      <c r="I21" s="169">
        <v>0.2</v>
      </c>
      <c r="J21" s="22">
        <f t="shared" si="1"/>
        <v>0</v>
      </c>
      <c r="K21" s="23">
        <f t="shared" si="0"/>
        <v>0</v>
      </c>
      <c r="L21" s="77"/>
      <c r="M21" s="79">
        <v>0</v>
      </c>
    </row>
    <row r="22" spans="1:19" ht="12" customHeight="1" x14ac:dyDescent="0.2">
      <c r="A22" s="42" t="s">
        <v>17</v>
      </c>
      <c r="B22" s="47"/>
      <c r="C22" s="43"/>
      <c r="D22" s="244"/>
      <c r="E22" s="245"/>
      <c r="F22" s="245"/>
      <c r="G22" s="246"/>
      <c r="H22" s="31"/>
      <c r="I22" s="169">
        <v>0.2</v>
      </c>
      <c r="J22" s="22">
        <f t="shared" si="1"/>
        <v>0</v>
      </c>
      <c r="K22" s="23">
        <f t="shared" si="0"/>
        <v>0</v>
      </c>
      <c r="L22" s="77"/>
      <c r="M22" s="79">
        <v>0</v>
      </c>
      <c r="O22" s="14" t="s">
        <v>192</v>
      </c>
    </row>
    <row r="23" spans="1:19" ht="12" customHeight="1" x14ac:dyDescent="0.2">
      <c r="A23" s="42" t="s">
        <v>18</v>
      </c>
      <c r="B23" s="47"/>
      <c r="C23" s="43"/>
      <c r="D23" s="244"/>
      <c r="E23" s="245"/>
      <c r="F23" s="245"/>
      <c r="G23" s="246"/>
      <c r="H23" s="31"/>
      <c r="I23" s="169">
        <v>0.2</v>
      </c>
      <c r="J23" s="22">
        <f t="shared" si="1"/>
        <v>0</v>
      </c>
      <c r="K23" s="23">
        <f t="shared" si="0"/>
        <v>0</v>
      </c>
      <c r="L23" s="77"/>
      <c r="M23" s="79">
        <v>0</v>
      </c>
      <c r="O23" s="14" t="s">
        <v>193</v>
      </c>
    </row>
    <row r="24" spans="1:19" ht="12" customHeight="1" x14ac:dyDescent="0.25">
      <c r="A24" s="44" t="s">
        <v>19</v>
      </c>
      <c r="B24" s="48"/>
      <c r="C24" s="45"/>
      <c r="D24" s="300"/>
      <c r="E24" s="301"/>
      <c r="F24" s="301"/>
      <c r="G24" s="302"/>
      <c r="H24" s="89"/>
      <c r="I24" s="170">
        <v>0.2</v>
      </c>
      <c r="J24" s="22">
        <f t="shared" si="1"/>
        <v>0</v>
      </c>
      <c r="K24" s="23">
        <f t="shared" si="0"/>
        <v>0</v>
      </c>
      <c r="L24" s="77"/>
      <c r="M24" s="79">
        <v>0</v>
      </c>
      <c r="O24" s="14" t="s">
        <v>58</v>
      </c>
      <c r="P24" s="63"/>
    </row>
    <row r="25" spans="1:19" ht="14.1" customHeight="1" thickBot="1" x14ac:dyDescent="0.3">
      <c r="A25" s="75" t="s">
        <v>48</v>
      </c>
      <c r="B25" s="226"/>
      <c r="C25" s="226"/>
      <c r="D25" s="303">
        <f>SUM(D15:G24)</f>
        <v>0</v>
      </c>
      <c r="E25" s="304"/>
      <c r="F25" s="304"/>
      <c r="G25" s="305"/>
      <c r="H25" s="226"/>
      <c r="I25" s="226"/>
      <c r="J25" s="226"/>
      <c r="K25" s="76">
        <f>SUM(K15:K24)</f>
        <v>0</v>
      </c>
      <c r="L25" s="78"/>
      <c r="M25" s="80">
        <f>SUM(M15:M24)</f>
        <v>0</v>
      </c>
      <c r="O25" s="64"/>
      <c r="P25" s="63"/>
    </row>
    <row r="26" spans="1:19" ht="7.5" customHeight="1" thickBot="1" x14ac:dyDescent="0.25">
      <c r="A26" s="286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8"/>
      <c r="M26" s="288"/>
    </row>
    <row r="27" spans="1:19" ht="24.75" customHeight="1" thickTop="1" x14ac:dyDescent="0.2">
      <c r="A27" s="348" t="s">
        <v>7</v>
      </c>
      <c r="B27" s="349"/>
      <c r="C27" s="349"/>
      <c r="D27" s="349"/>
      <c r="E27" s="349"/>
      <c r="F27" s="349"/>
      <c r="G27" s="349"/>
      <c r="H27" s="349"/>
      <c r="I27" s="349"/>
      <c r="J27" s="4" t="s">
        <v>4</v>
      </c>
      <c r="K27" s="5" t="s">
        <v>162</v>
      </c>
      <c r="L27" s="68"/>
      <c r="M27" s="223"/>
    </row>
    <row r="28" spans="1:19" ht="12" customHeight="1" x14ac:dyDescent="0.2">
      <c r="A28" s="219" t="s">
        <v>163</v>
      </c>
      <c r="B28" s="220"/>
      <c r="C28" s="220"/>
      <c r="D28" s="220"/>
      <c r="E28" s="220"/>
      <c r="F28" s="220"/>
      <c r="G28" s="220"/>
      <c r="H28" s="220"/>
      <c r="I28" s="220"/>
      <c r="J28" s="181">
        <v>1</v>
      </c>
      <c r="K28" s="24">
        <v>70</v>
      </c>
      <c r="L28" s="69"/>
      <c r="M28" s="224"/>
    </row>
    <row r="29" spans="1:19" ht="12" customHeight="1" x14ac:dyDescent="0.2">
      <c r="A29" s="233" t="s">
        <v>164</v>
      </c>
      <c r="B29" s="234"/>
      <c r="C29" s="234"/>
      <c r="D29" s="234"/>
      <c r="E29" s="234"/>
      <c r="F29" s="234"/>
      <c r="G29" s="234"/>
      <c r="H29" s="234"/>
      <c r="I29" s="234"/>
      <c r="J29" s="182">
        <v>2</v>
      </c>
      <c r="K29" s="21">
        <v>55</v>
      </c>
      <c r="L29" s="69"/>
      <c r="M29" s="224"/>
    </row>
    <row r="30" spans="1:19" ht="12" customHeight="1" x14ac:dyDescent="0.2">
      <c r="A30" s="233" t="s">
        <v>165</v>
      </c>
      <c r="B30" s="234"/>
      <c r="C30" s="234"/>
      <c r="D30" s="234"/>
      <c r="E30" s="234"/>
      <c r="F30" s="234"/>
      <c r="G30" s="234"/>
      <c r="H30" s="234"/>
      <c r="I30" s="234"/>
      <c r="J30" s="182">
        <v>3</v>
      </c>
      <c r="K30" s="21">
        <v>40</v>
      </c>
      <c r="L30" s="69"/>
      <c r="M30" s="224"/>
    </row>
    <row r="31" spans="1:19" ht="12" customHeight="1" thickBot="1" x14ac:dyDescent="0.25">
      <c r="A31" s="235" t="s">
        <v>6</v>
      </c>
      <c r="B31" s="236"/>
      <c r="C31" s="236"/>
      <c r="D31" s="236"/>
      <c r="E31" s="236"/>
      <c r="F31" s="236"/>
      <c r="G31" s="236"/>
      <c r="H31" s="236"/>
      <c r="I31" s="236"/>
      <c r="J31" s="183">
        <v>4</v>
      </c>
      <c r="K31" s="25">
        <v>25</v>
      </c>
      <c r="L31" s="70"/>
      <c r="M31" s="225"/>
    </row>
    <row r="32" spans="1:19" ht="9.75" customHeight="1" thickBot="1" x14ac:dyDescent="0.25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</row>
    <row r="33" spans="1:23" ht="16.5" customHeight="1" x14ac:dyDescent="0.2">
      <c r="A33" s="197" t="s">
        <v>88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O33" s="62"/>
    </row>
    <row r="34" spans="1:23" ht="34.5" customHeight="1" x14ac:dyDescent="0.2">
      <c r="A34" s="173" t="s">
        <v>8</v>
      </c>
      <c r="B34" s="293" t="s">
        <v>51</v>
      </c>
      <c r="C34" s="294"/>
      <c r="D34" s="294"/>
      <c r="E34" s="294"/>
      <c r="F34" s="294"/>
      <c r="G34" s="295"/>
      <c r="H34" s="238" t="s">
        <v>72</v>
      </c>
      <c r="I34" s="240"/>
      <c r="J34" s="166" t="s">
        <v>52</v>
      </c>
      <c r="K34" s="166" t="s">
        <v>73</v>
      </c>
      <c r="L34" s="167"/>
      <c r="M34" s="177" t="s">
        <v>79</v>
      </c>
    </row>
    <row r="35" spans="1:23" ht="12" customHeight="1" x14ac:dyDescent="0.2">
      <c r="A35" s="34" t="s">
        <v>10</v>
      </c>
      <c r="B35" s="296"/>
      <c r="C35" s="297"/>
      <c r="D35" s="297"/>
      <c r="E35" s="297"/>
      <c r="F35" s="297"/>
      <c r="G35" s="298"/>
      <c r="H35" s="316"/>
      <c r="I35" s="317"/>
      <c r="J35" s="35"/>
      <c r="K35" s="22">
        <f t="shared" ref="K35:K43" si="2">H35*J35</f>
        <v>0</v>
      </c>
      <c r="L35" s="77"/>
      <c r="M35" s="79">
        <v>0</v>
      </c>
      <c r="O35" s="62" t="s">
        <v>54</v>
      </c>
    </row>
    <row r="36" spans="1:23" ht="12" customHeight="1" x14ac:dyDescent="0.2">
      <c r="A36" s="36" t="s">
        <v>20</v>
      </c>
      <c r="B36" s="263"/>
      <c r="C36" s="264"/>
      <c r="D36" s="264"/>
      <c r="E36" s="264"/>
      <c r="F36" s="264"/>
      <c r="G36" s="265"/>
      <c r="H36" s="289"/>
      <c r="I36" s="290"/>
      <c r="J36" s="37"/>
      <c r="K36" s="22">
        <f t="shared" si="2"/>
        <v>0</v>
      </c>
      <c r="L36" s="77"/>
      <c r="M36" s="79">
        <v>0</v>
      </c>
      <c r="O36" s="14" t="s">
        <v>63</v>
      </c>
    </row>
    <row r="37" spans="1:23" ht="12" customHeight="1" x14ac:dyDescent="0.2">
      <c r="A37" s="36" t="s">
        <v>21</v>
      </c>
      <c r="B37" s="263"/>
      <c r="C37" s="264"/>
      <c r="D37" s="264"/>
      <c r="E37" s="264"/>
      <c r="F37" s="264"/>
      <c r="G37" s="265"/>
      <c r="H37" s="289"/>
      <c r="I37" s="290"/>
      <c r="J37" s="37"/>
      <c r="K37" s="22">
        <f t="shared" si="2"/>
        <v>0</v>
      </c>
      <c r="L37" s="77"/>
      <c r="M37" s="79">
        <v>0</v>
      </c>
      <c r="O37" s="14" t="s">
        <v>55</v>
      </c>
    </row>
    <row r="38" spans="1:23" ht="12" customHeight="1" x14ac:dyDescent="0.2">
      <c r="A38" s="36" t="s">
        <v>22</v>
      </c>
      <c r="B38" s="263"/>
      <c r="C38" s="264"/>
      <c r="D38" s="264"/>
      <c r="E38" s="264"/>
      <c r="F38" s="264"/>
      <c r="G38" s="265"/>
      <c r="H38" s="289"/>
      <c r="I38" s="290"/>
      <c r="J38" s="37"/>
      <c r="K38" s="22">
        <f t="shared" si="2"/>
        <v>0</v>
      </c>
      <c r="L38" s="77"/>
      <c r="M38" s="79">
        <v>0</v>
      </c>
    </row>
    <row r="39" spans="1:23" ht="12" customHeight="1" x14ac:dyDescent="0.2">
      <c r="A39" s="36" t="s">
        <v>23</v>
      </c>
      <c r="B39" s="263"/>
      <c r="C39" s="264"/>
      <c r="D39" s="264"/>
      <c r="E39" s="264"/>
      <c r="F39" s="264"/>
      <c r="G39" s="265"/>
      <c r="H39" s="289"/>
      <c r="I39" s="290"/>
      <c r="J39" s="37"/>
      <c r="K39" s="22">
        <f t="shared" si="2"/>
        <v>0</v>
      </c>
      <c r="L39" s="77"/>
      <c r="M39" s="79">
        <v>0</v>
      </c>
    </row>
    <row r="40" spans="1:23" ht="12" customHeight="1" x14ac:dyDescent="0.2">
      <c r="A40" s="36" t="s">
        <v>24</v>
      </c>
      <c r="B40" s="263"/>
      <c r="C40" s="264"/>
      <c r="D40" s="264"/>
      <c r="E40" s="264"/>
      <c r="F40" s="264"/>
      <c r="G40" s="265"/>
      <c r="H40" s="289"/>
      <c r="I40" s="290"/>
      <c r="J40" s="37"/>
      <c r="K40" s="22">
        <f t="shared" si="2"/>
        <v>0</v>
      </c>
      <c r="L40" s="77"/>
      <c r="M40" s="79">
        <v>0</v>
      </c>
      <c r="O40" s="14" t="s">
        <v>173</v>
      </c>
    </row>
    <row r="41" spans="1:23" ht="12" customHeight="1" x14ac:dyDescent="0.2">
      <c r="A41" s="36" t="s">
        <v>26</v>
      </c>
      <c r="B41" s="263"/>
      <c r="C41" s="264"/>
      <c r="D41" s="264"/>
      <c r="E41" s="264"/>
      <c r="F41" s="264"/>
      <c r="G41" s="265"/>
      <c r="H41" s="289"/>
      <c r="I41" s="290"/>
      <c r="J41" s="37"/>
      <c r="K41" s="22">
        <f t="shared" si="2"/>
        <v>0</v>
      </c>
      <c r="L41" s="77"/>
      <c r="M41" s="79">
        <v>0</v>
      </c>
      <c r="O41" s="14" t="s">
        <v>56</v>
      </c>
    </row>
    <row r="42" spans="1:23" ht="12" customHeight="1" x14ac:dyDescent="0.2">
      <c r="A42" s="36" t="s">
        <v>27</v>
      </c>
      <c r="B42" s="263"/>
      <c r="C42" s="264"/>
      <c r="D42" s="264"/>
      <c r="E42" s="264"/>
      <c r="F42" s="264"/>
      <c r="G42" s="265"/>
      <c r="H42" s="289"/>
      <c r="I42" s="290"/>
      <c r="J42" s="37"/>
      <c r="K42" s="22">
        <f t="shared" si="2"/>
        <v>0</v>
      </c>
      <c r="L42" s="77"/>
      <c r="M42" s="79">
        <v>0</v>
      </c>
    </row>
    <row r="43" spans="1:23" ht="12" customHeight="1" x14ac:dyDescent="0.2">
      <c r="A43" s="38" t="s">
        <v>28</v>
      </c>
      <c r="B43" s="266"/>
      <c r="C43" s="267"/>
      <c r="D43" s="267"/>
      <c r="E43" s="267"/>
      <c r="F43" s="267"/>
      <c r="G43" s="268"/>
      <c r="H43" s="291"/>
      <c r="I43" s="292"/>
      <c r="J43" s="39"/>
      <c r="K43" s="22">
        <f t="shared" si="2"/>
        <v>0</v>
      </c>
      <c r="L43" s="77"/>
      <c r="M43" s="79">
        <v>0</v>
      </c>
    </row>
    <row r="44" spans="1:23" s="8" customFormat="1" ht="14.1" customHeight="1" thickBot="1" x14ac:dyDescent="0.25">
      <c r="A44" s="7" t="s">
        <v>48</v>
      </c>
      <c r="B44" s="318"/>
      <c r="C44" s="319"/>
      <c r="D44" s="319"/>
      <c r="E44" s="319"/>
      <c r="F44" s="319"/>
      <c r="G44" s="319"/>
      <c r="H44" s="319"/>
      <c r="I44" s="319"/>
      <c r="J44" s="320"/>
      <c r="K44" s="26">
        <f>SUM(K35:K43)</f>
        <v>0</v>
      </c>
      <c r="L44" s="81"/>
      <c r="M44" s="80">
        <f>SUM(M35:M43)</f>
        <v>0</v>
      </c>
      <c r="N44" s="13"/>
      <c r="O44" s="65"/>
      <c r="P44" s="65"/>
      <c r="Q44" s="65"/>
      <c r="R44" s="65"/>
      <c r="S44" s="65"/>
      <c r="T44" s="65"/>
      <c r="U44" s="65"/>
      <c r="V44" s="65"/>
      <c r="W44" s="65"/>
    </row>
    <row r="45" spans="1:23" ht="9.9499999999999993" customHeight="1" thickBot="1" x14ac:dyDescent="0.25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</row>
    <row r="46" spans="1:23" ht="16.5" customHeight="1" x14ac:dyDescent="0.2">
      <c r="A46" s="197" t="s">
        <v>49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</row>
    <row r="47" spans="1:23" s="6" customFormat="1" ht="38.25" customHeight="1" x14ac:dyDescent="0.2">
      <c r="A47" s="174" t="s">
        <v>8</v>
      </c>
      <c r="B47" s="272" t="s">
        <v>38</v>
      </c>
      <c r="C47" s="273"/>
      <c r="D47" s="273"/>
      <c r="E47" s="273"/>
      <c r="F47" s="274"/>
      <c r="G47" s="269" t="s">
        <v>39</v>
      </c>
      <c r="H47" s="299"/>
      <c r="I47" s="166" t="s">
        <v>29</v>
      </c>
      <c r="J47" s="166" t="s">
        <v>166</v>
      </c>
      <c r="K47" s="175" t="s">
        <v>73</v>
      </c>
      <c r="L47" s="176"/>
      <c r="M47" s="177" t="s">
        <v>79</v>
      </c>
      <c r="N47" s="12"/>
      <c r="O47" s="62"/>
      <c r="P47" s="62"/>
      <c r="Q47" s="62"/>
      <c r="R47" s="62"/>
      <c r="S47" s="62"/>
      <c r="T47" s="62"/>
      <c r="U47" s="62"/>
      <c r="V47" s="62"/>
      <c r="W47" s="62"/>
    </row>
    <row r="48" spans="1:23" ht="12" customHeight="1" x14ac:dyDescent="0.25">
      <c r="A48" s="28" t="s">
        <v>30</v>
      </c>
      <c r="B48" s="260"/>
      <c r="C48" s="261"/>
      <c r="D48" s="261"/>
      <c r="E48" s="261"/>
      <c r="F48" s="262"/>
      <c r="G48" s="260"/>
      <c r="H48" s="261"/>
      <c r="I48" s="29"/>
      <c r="J48" s="178">
        <v>0.2</v>
      </c>
      <c r="K48" s="52">
        <f>I48*(1+J48)</f>
        <v>0</v>
      </c>
      <c r="L48" s="82"/>
      <c r="M48" s="79">
        <v>0</v>
      </c>
      <c r="O48" s="62" t="s">
        <v>196</v>
      </c>
    </row>
    <row r="49" spans="1:23" ht="12" customHeight="1" x14ac:dyDescent="0.25">
      <c r="A49" s="30" t="s">
        <v>31</v>
      </c>
      <c r="B49" s="256"/>
      <c r="C49" s="257"/>
      <c r="D49" s="257"/>
      <c r="E49" s="257"/>
      <c r="F49" s="259"/>
      <c r="G49" s="256"/>
      <c r="H49" s="257"/>
      <c r="I49" s="31"/>
      <c r="J49" s="179">
        <v>0.2</v>
      </c>
      <c r="K49" s="23">
        <f t="shared" ref="K49:K55" si="3">I49*(1+J49)</f>
        <v>0</v>
      </c>
      <c r="L49" s="83"/>
      <c r="M49" s="79">
        <v>0</v>
      </c>
    </row>
    <row r="50" spans="1:23" ht="12" customHeight="1" x14ac:dyDescent="0.25">
      <c r="A50" s="30" t="s">
        <v>32</v>
      </c>
      <c r="B50" s="256"/>
      <c r="C50" s="257"/>
      <c r="D50" s="257"/>
      <c r="E50" s="257"/>
      <c r="F50" s="259"/>
      <c r="G50" s="256"/>
      <c r="H50" s="257"/>
      <c r="I50" s="31"/>
      <c r="J50" s="179">
        <v>0.2</v>
      </c>
      <c r="K50" s="23">
        <f t="shared" si="3"/>
        <v>0</v>
      </c>
      <c r="L50" s="83"/>
      <c r="M50" s="79">
        <v>0</v>
      </c>
      <c r="O50" s="14" t="s">
        <v>197</v>
      </c>
    </row>
    <row r="51" spans="1:23" ht="12" customHeight="1" x14ac:dyDescent="0.25">
      <c r="A51" s="30" t="s">
        <v>33</v>
      </c>
      <c r="B51" s="256"/>
      <c r="C51" s="257"/>
      <c r="D51" s="257"/>
      <c r="E51" s="257"/>
      <c r="F51" s="259"/>
      <c r="G51" s="256"/>
      <c r="H51" s="257"/>
      <c r="I51" s="31"/>
      <c r="J51" s="179">
        <v>0.2</v>
      </c>
      <c r="K51" s="23">
        <f t="shared" si="3"/>
        <v>0</v>
      </c>
      <c r="L51" s="83"/>
      <c r="M51" s="79">
        <v>0</v>
      </c>
      <c r="O51" s="14" t="s">
        <v>198</v>
      </c>
    </row>
    <row r="52" spans="1:23" ht="12" customHeight="1" x14ac:dyDescent="0.25">
      <c r="A52" s="30" t="s">
        <v>34</v>
      </c>
      <c r="B52" s="256"/>
      <c r="C52" s="257"/>
      <c r="D52" s="257"/>
      <c r="E52" s="257"/>
      <c r="F52" s="259"/>
      <c r="G52" s="256"/>
      <c r="H52" s="257"/>
      <c r="I52" s="31"/>
      <c r="J52" s="179">
        <v>0.2</v>
      </c>
      <c r="K52" s="23">
        <f t="shared" si="3"/>
        <v>0</v>
      </c>
      <c r="L52" s="83"/>
      <c r="M52" s="79">
        <v>0</v>
      </c>
    </row>
    <row r="53" spans="1:23" ht="12" customHeight="1" x14ac:dyDescent="0.25">
      <c r="A53" s="30" t="s">
        <v>35</v>
      </c>
      <c r="B53" s="256"/>
      <c r="C53" s="257"/>
      <c r="D53" s="257"/>
      <c r="E53" s="257"/>
      <c r="F53" s="259"/>
      <c r="G53" s="256"/>
      <c r="H53" s="257"/>
      <c r="I53" s="31"/>
      <c r="J53" s="179">
        <v>0.2</v>
      </c>
      <c r="K53" s="23">
        <f t="shared" si="3"/>
        <v>0</v>
      </c>
      <c r="L53" s="83"/>
      <c r="M53" s="79">
        <v>0</v>
      </c>
    </row>
    <row r="54" spans="1:23" ht="12" customHeight="1" x14ac:dyDescent="0.25">
      <c r="A54" s="30" t="s">
        <v>36</v>
      </c>
      <c r="B54" s="256"/>
      <c r="C54" s="257"/>
      <c r="D54" s="257"/>
      <c r="E54" s="257"/>
      <c r="F54" s="259"/>
      <c r="G54" s="256"/>
      <c r="H54" s="257"/>
      <c r="I54" s="31"/>
      <c r="J54" s="179">
        <v>0.2</v>
      </c>
      <c r="K54" s="23">
        <f t="shared" si="3"/>
        <v>0</v>
      </c>
      <c r="L54" s="83"/>
      <c r="M54" s="79">
        <v>0</v>
      </c>
    </row>
    <row r="55" spans="1:23" ht="12" customHeight="1" x14ac:dyDescent="0.25">
      <c r="A55" s="32" t="s">
        <v>37</v>
      </c>
      <c r="B55" s="251"/>
      <c r="C55" s="252"/>
      <c r="D55" s="252"/>
      <c r="E55" s="252"/>
      <c r="F55" s="253"/>
      <c r="G55" s="251"/>
      <c r="H55" s="252"/>
      <c r="I55" s="33"/>
      <c r="J55" s="180">
        <v>0.2</v>
      </c>
      <c r="K55" s="53">
        <f t="shared" si="3"/>
        <v>0</v>
      </c>
      <c r="L55" s="84"/>
      <c r="M55" s="79">
        <v>0</v>
      </c>
    </row>
    <row r="56" spans="1:23" s="6" customFormat="1" ht="15" customHeight="1" thickBot="1" x14ac:dyDescent="0.25">
      <c r="A56" s="9" t="s">
        <v>48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7">
        <f>SUM(K48:K55)</f>
        <v>0</v>
      </c>
      <c r="L56" s="85"/>
      <c r="M56" s="80">
        <f>SUM(M48:M55)</f>
        <v>0</v>
      </c>
      <c r="N56" s="12"/>
      <c r="O56" s="62"/>
      <c r="P56" s="62"/>
      <c r="Q56" s="62"/>
      <c r="R56" s="62"/>
      <c r="S56" s="62"/>
      <c r="T56" s="62"/>
      <c r="U56" s="62"/>
      <c r="V56" s="62"/>
      <c r="W56" s="62"/>
    </row>
    <row r="57" spans="1:23" ht="9.9499999999999993" customHeight="1" thickBot="1" x14ac:dyDescent="0.25">
      <c r="A57" s="237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</row>
    <row r="58" spans="1:23" ht="16.5" customHeight="1" x14ac:dyDescent="0.2">
      <c r="A58" s="306" t="s">
        <v>50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</row>
    <row r="59" spans="1:23" ht="36.75" customHeight="1" x14ac:dyDescent="0.2">
      <c r="A59" s="174" t="s">
        <v>41</v>
      </c>
      <c r="B59" s="272" t="s">
        <v>167</v>
      </c>
      <c r="C59" s="273"/>
      <c r="D59" s="273"/>
      <c r="E59" s="273"/>
      <c r="F59" s="274"/>
      <c r="G59" s="269" t="s">
        <v>168</v>
      </c>
      <c r="H59" s="270"/>
      <c r="I59" s="270"/>
      <c r="J59" s="271"/>
      <c r="K59" s="175" t="s">
        <v>73</v>
      </c>
      <c r="L59" s="176"/>
      <c r="M59" s="177" t="s">
        <v>79</v>
      </c>
    </row>
    <row r="60" spans="1:23" ht="12" customHeight="1" x14ac:dyDescent="0.2">
      <c r="A60" s="28" t="s">
        <v>42</v>
      </c>
      <c r="B60" s="296"/>
      <c r="C60" s="297"/>
      <c r="D60" s="297"/>
      <c r="E60" s="297"/>
      <c r="F60" s="298"/>
      <c r="G60" s="296"/>
      <c r="H60" s="297"/>
      <c r="I60" s="297"/>
      <c r="J60" s="298"/>
      <c r="K60" s="29"/>
      <c r="L60" s="86"/>
      <c r="M60" s="79">
        <v>0</v>
      </c>
      <c r="O60" s="14" t="s">
        <v>57</v>
      </c>
    </row>
    <row r="61" spans="1:23" ht="12" customHeight="1" x14ac:dyDescent="0.2">
      <c r="A61" s="30" t="s">
        <v>43</v>
      </c>
      <c r="B61" s="263"/>
      <c r="C61" s="264"/>
      <c r="D61" s="264"/>
      <c r="E61" s="264"/>
      <c r="F61" s="265"/>
      <c r="G61" s="263"/>
      <c r="H61" s="264"/>
      <c r="I61" s="264"/>
      <c r="J61" s="265"/>
      <c r="K61" s="31"/>
      <c r="L61" s="87"/>
      <c r="M61" s="79">
        <v>0</v>
      </c>
    </row>
    <row r="62" spans="1:23" ht="12" customHeight="1" x14ac:dyDescent="0.2">
      <c r="A62" s="30" t="s">
        <v>44</v>
      </c>
      <c r="B62" s="263"/>
      <c r="C62" s="264"/>
      <c r="D62" s="264"/>
      <c r="E62" s="264"/>
      <c r="F62" s="265"/>
      <c r="G62" s="263"/>
      <c r="H62" s="264"/>
      <c r="I62" s="264"/>
      <c r="J62" s="265"/>
      <c r="K62" s="31"/>
      <c r="L62" s="87"/>
      <c r="M62" s="79">
        <v>0</v>
      </c>
    </row>
    <row r="63" spans="1:23" ht="12" customHeight="1" x14ac:dyDescent="0.2">
      <c r="A63" s="30" t="s">
        <v>45</v>
      </c>
      <c r="B63" s="263"/>
      <c r="C63" s="264"/>
      <c r="D63" s="264"/>
      <c r="E63" s="264"/>
      <c r="F63" s="265"/>
      <c r="G63" s="263"/>
      <c r="H63" s="264"/>
      <c r="I63" s="264"/>
      <c r="J63" s="265"/>
      <c r="K63" s="31"/>
      <c r="L63" s="87"/>
      <c r="M63" s="79">
        <v>0</v>
      </c>
    </row>
    <row r="64" spans="1:23" ht="12" customHeight="1" x14ac:dyDescent="0.2">
      <c r="A64" s="32" t="s">
        <v>46</v>
      </c>
      <c r="B64" s="266"/>
      <c r="C64" s="267"/>
      <c r="D64" s="267"/>
      <c r="E64" s="267"/>
      <c r="F64" s="268"/>
      <c r="G64" s="266"/>
      <c r="H64" s="267"/>
      <c r="I64" s="267"/>
      <c r="J64" s="268"/>
      <c r="K64" s="33"/>
      <c r="L64" s="88"/>
      <c r="M64" s="79">
        <v>0</v>
      </c>
    </row>
    <row r="65" spans="1:23" s="6" customFormat="1" ht="15" customHeight="1" thickBot="1" x14ac:dyDescent="0.25">
      <c r="A65" s="9" t="s">
        <v>48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7">
        <f>SUM(K60:K64)</f>
        <v>0</v>
      </c>
      <c r="L65" s="85"/>
      <c r="M65" s="80">
        <f>SUM(M60:M64)</f>
        <v>0</v>
      </c>
      <c r="N65" s="12"/>
      <c r="O65" s="62"/>
      <c r="P65" s="62"/>
      <c r="Q65" s="62"/>
      <c r="R65" s="62"/>
      <c r="S65" s="62"/>
      <c r="T65" s="62"/>
      <c r="U65" s="62"/>
      <c r="V65" s="62"/>
      <c r="W65" s="62"/>
    </row>
    <row r="66" spans="1:23" ht="9.9499999999999993" customHeight="1" x14ac:dyDescent="0.2">
      <c r="A66" s="285"/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</row>
    <row r="67" spans="1:23" ht="9.9499999999999993" customHeight="1" x14ac:dyDescent="0.2">
      <c r="A67" s="285"/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</row>
    <row r="68" spans="1:23" ht="26.25" customHeight="1" x14ac:dyDescent="0.2">
      <c r="A68" s="309" t="s">
        <v>78</v>
      </c>
      <c r="B68" s="310"/>
      <c r="C68" s="312" t="s">
        <v>77</v>
      </c>
      <c r="D68" s="313"/>
      <c r="E68" s="314" t="s">
        <v>79</v>
      </c>
      <c r="F68" s="313"/>
      <c r="G68" s="315"/>
      <c r="H68" s="91"/>
      <c r="I68" s="311" t="s">
        <v>83</v>
      </c>
      <c r="J68" s="311"/>
      <c r="K68" s="311"/>
      <c r="L68" s="311"/>
      <c r="M68" s="10"/>
      <c r="O68" s="62"/>
    </row>
    <row r="69" spans="1:23" ht="12" customHeight="1" x14ac:dyDescent="0.2">
      <c r="A69" s="279" t="s">
        <v>25</v>
      </c>
      <c r="B69" s="280"/>
      <c r="C69" s="346">
        <f>K25</f>
        <v>0</v>
      </c>
      <c r="D69" s="347"/>
      <c r="E69" s="325">
        <f>M25</f>
        <v>0</v>
      </c>
      <c r="F69" s="326"/>
      <c r="G69" s="327"/>
      <c r="H69" s="92"/>
      <c r="I69" s="311"/>
      <c r="J69" s="311"/>
      <c r="K69" s="311"/>
      <c r="L69" s="311"/>
      <c r="M69" s="10"/>
    </row>
    <row r="70" spans="1:23" ht="12" customHeight="1" x14ac:dyDescent="0.2">
      <c r="A70" s="281" t="s">
        <v>74</v>
      </c>
      <c r="B70" s="282"/>
      <c r="C70" s="342">
        <f>K44</f>
        <v>0</v>
      </c>
      <c r="D70" s="343"/>
      <c r="E70" s="328">
        <f>M44</f>
        <v>0</v>
      </c>
      <c r="F70" s="329"/>
      <c r="G70" s="330"/>
      <c r="H70" s="92"/>
      <c r="I70" s="72"/>
      <c r="J70" s="72"/>
      <c r="K70" s="72"/>
      <c r="L70" s="72"/>
      <c r="M70" s="10"/>
    </row>
    <row r="71" spans="1:23" ht="12" customHeight="1" x14ac:dyDescent="0.2">
      <c r="A71" s="281" t="s">
        <v>29</v>
      </c>
      <c r="B71" s="282"/>
      <c r="C71" s="342">
        <f>K56</f>
        <v>0</v>
      </c>
      <c r="D71" s="343"/>
      <c r="E71" s="328">
        <f>M56</f>
        <v>0</v>
      </c>
      <c r="F71" s="329"/>
      <c r="G71" s="330"/>
      <c r="H71" s="92"/>
      <c r="I71" s="73" t="s">
        <v>84</v>
      </c>
      <c r="J71" s="73"/>
      <c r="K71" s="73"/>
      <c r="L71" s="73"/>
      <c r="M71" s="10"/>
      <c r="O71" s="62" t="s">
        <v>82</v>
      </c>
    </row>
    <row r="72" spans="1:23" ht="12" customHeight="1" x14ac:dyDescent="0.2">
      <c r="A72" s="283" t="s">
        <v>40</v>
      </c>
      <c r="B72" s="284"/>
      <c r="C72" s="344">
        <f>K65</f>
        <v>0</v>
      </c>
      <c r="D72" s="345"/>
      <c r="E72" s="331">
        <f>M65</f>
        <v>0</v>
      </c>
      <c r="F72" s="332"/>
      <c r="G72" s="333"/>
      <c r="H72" s="92"/>
      <c r="I72" s="10"/>
      <c r="J72" s="10"/>
      <c r="K72" s="10"/>
      <c r="L72" s="10"/>
      <c r="M72" s="10"/>
      <c r="O72" s="14" t="s">
        <v>80</v>
      </c>
    </row>
    <row r="73" spans="1:23" ht="12" customHeight="1" x14ac:dyDescent="0.2">
      <c r="A73" s="10"/>
      <c r="B73" s="10"/>
      <c r="C73" s="10"/>
      <c r="D73" s="10"/>
      <c r="E73" s="10"/>
      <c r="F73" s="10"/>
      <c r="G73" s="10"/>
      <c r="H73" s="93"/>
      <c r="I73" s="10"/>
      <c r="J73" s="10"/>
      <c r="K73" s="10"/>
      <c r="L73" s="10"/>
      <c r="M73" s="10"/>
    </row>
    <row r="74" spans="1:23" ht="12" customHeight="1" x14ac:dyDescent="0.2">
      <c r="A74" s="254" t="s">
        <v>169</v>
      </c>
      <c r="B74" s="255"/>
      <c r="C74" s="307">
        <f>SUM(C69:D72)</f>
        <v>0</v>
      </c>
      <c r="D74" s="308"/>
      <c r="E74" s="334">
        <f>SUM(E69:G72)</f>
        <v>0</v>
      </c>
      <c r="F74" s="335"/>
      <c r="G74" s="336"/>
      <c r="H74" s="92"/>
      <c r="I74" s="10"/>
      <c r="J74" s="10"/>
      <c r="K74" s="10"/>
      <c r="L74" s="10"/>
      <c r="M74" s="10"/>
    </row>
    <row r="75" spans="1:23" ht="6" customHeight="1" x14ac:dyDescent="0.2">
      <c r="A75" s="66"/>
      <c r="B75" s="67"/>
      <c r="C75" s="67"/>
      <c r="D75" s="67"/>
      <c r="E75" s="96"/>
      <c r="F75" s="90"/>
      <c r="G75" s="90"/>
      <c r="H75" s="92"/>
      <c r="I75" s="10"/>
      <c r="J75" s="10"/>
      <c r="K75" s="10"/>
      <c r="L75" s="10"/>
      <c r="M75" s="10"/>
    </row>
    <row r="76" spans="1:23" ht="12" customHeight="1" thickBot="1" x14ac:dyDescent="0.25">
      <c r="A76" s="275" t="s">
        <v>75</v>
      </c>
      <c r="B76" s="276"/>
      <c r="C76" s="321">
        <v>0</v>
      </c>
      <c r="D76" s="322"/>
      <c r="E76" s="337">
        <v>0</v>
      </c>
      <c r="F76" s="322"/>
      <c r="G76" s="338"/>
      <c r="H76" s="94"/>
      <c r="I76" s="10"/>
      <c r="J76" s="97"/>
      <c r="K76" s="97"/>
      <c r="L76" s="97"/>
      <c r="M76" s="10"/>
      <c r="O76" s="14" t="s">
        <v>86</v>
      </c>
    </row>
    <row r="77" spans="1:23" ht="15" customHeight="1" thickTop="1" thickBot="1" x14ac:dyDescent="0.25">
      <c r="A77" s="277" t="s">
        <v>90</v>
      </c>
      <c r="B77" s="278"/>
      <c r="C77" s="323">
        <f>C74*C76</f>
        <v>0</v>
      </c>
      <c r="D77" s="324"/>
      <c r="E77" s="339">
        <f>E74*E76</f>
        <v>0</v>
      </c>
      <c r="F77" s="340"/>
      <c r="G77" s="341"/>
      <c r="H77" s="95"/>
      <c r="I77" s="74" t="s">
        <v>152</v>
      </c>
      <c r="J77" s="74"/>
      <c r="K77" s="74"/>
      <c r="L77" s="74"/>
      <c r="M77" s="10"/>
      <c r="O77" s="14" t="s">
        <v>85</v>
      </c>
    </row>
    <row r="78" spans="1:23" ht="11.25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23" ht="11.25" hidden="1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23" ht="11.25" hidden="1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1.25" hidden="1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1.25" hidden="1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1.25" hidden="1" customHeight="1" x14ac:dyDescent="0.2"/>
  </sheetData>
  <sheetProtection formatColumns="0" formatRows="0" insertRows="0" deleteRows="0"/>
  <mergeCells count="128">
    <mergeCell ref="A76:B76"/>
    <mergeCell ref="C76:D76"/>
    <mergeCell ref="E76:G76"/>
    <mergeCell ref="A77:B77"/>
    <mergeCell ref="C77:D77"/>
    <mergeCell ref="E77:G77"/>
    <mergeCell ref="A74:B74"/>
    <mergeCell ref="C74:D74"/>
    <mergeCell ref="E74:G74"/>
    <mergeCell ref="A72:B72"/>
    <mergeCell ref="C72:D72"/>
    <mergeCell ref="E72:G72"/>
    <mergeCell ref="E69:G69"/>
    <mergeCell ref="A70:B70"/>
    <mergeCell ref="C70:D70"/>
    <mergeCell ref="E70:G70"/>
    <mergeCell ref="A71:B71"/>
    <mergeCell ref="C71:D71"/>
    <mergeCell ref="E71:G71"/>
    <mergeCell ref="B64:F64"/>
    <mergeCell ref="G64:J64"/>
    <mergeCell ref="B65:J65"/>
    <mergeCell ref="A66:M67"/>
    <mergeCell ref="A68:B68"/>
    <mergeCell ref="C68:D68"/>
    <mergeCell ref="E68:G68"/>
    <mergeCell ref="I68:L69"/>
    <mergeCell ref="A69:B69"/>
    <mergeCell ref="C69:D69"/>
    <mergeCell ref="B61:F61"/>
    <mergeCell ref="G61:J61"/>
    <mergeCell ref="B62:F62"/>
    <mergeCell ref="G62:J62"/>
    <mergeCell ref="B63:F63"/>
    <mergeCell ref="G63:J63"/>
    <mergeCell ref="B56:J56"/>
    <mergeCell ref="A57:M57"/>
    <mergeCell ref="A58:M58"/>
    <mergeCell ref="B59:F59"/>
    <mergeCell ref="G59:J59"/>
    <mergeCell ref="B60:F60"/>
    <mergeCell ref="G60:J60"/>
    <mergeCell ref="B53:F53"/>
    <mergeCell ref="G53:H53"/>
    <mergeCell ref="B54:F54"/>
    <mergeCell ref="G54:H54"/>
    <mergeCell ref="B55:F55"/>
    <mergeCell ref="G55:H55"/>
    <mergeCell ref="B50:F50"/>
    <mergeCell ref="G50:H50"/>
    <mergeCell ref="B51:F51"/>
    <mergeCell ref="G51:H51"/>
    <mergeCell ref="B52:F52"/>
    <mergeCell ref="G52:H52"/>
    <mergeCell ref="A46:M46"/>
    <mergeCell ref="B47:F47"/>
    <mergeCell ref="G47:H47"/>
    <mergeCell ref="B48:F48"/>
    <mergeCell ref="G48:H48"/>
    <mergeCell ref="B49:F49"/>
    <mergeCell ref="G49:H49"/>
    <mergeCell ref="B42:G42"/>
    <mergeCell ref="H42:I42"/>
    <mergeCell ref="B43:G43"/>
    <mergeCell ref="H43:I43"/>
    <mergeCell ref="B44:J44"/>
    <mergeCell ref="A45:M45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A31:I31"/>
    <mergeCell ref="A32:M32"/>
    <mergeCell ref="A33:M33"/>
    <mergeCell ref="B34:G34"/>
    <mergeCell ref="H34:I34"/>
    <mergeCell ref="B35:G35"/>
    <mergeCell ref="H35:I35"/>
    <mergeCell ref="D24:G24"/>
    <mergeCell ref="B25:C25"/>
    <mergeCell ref="D25:G25"/>
    <mergeCell ref="H25:J25"/>
    <mergeCell ref="A26:M26"/>
    <mergeCell ref="A27:I27"/>
    <mergeCell ref="M27:M31"/>
    <mergeCell ref="A28:I28"/>
    <mergeCell ref="A29:I29"/>
    <mergeCell ref="A30:I30"/>
    <mergeCell ref="D18:G18"/>
    <mergeCell ref="D19:G19"/>
    <mergeCell ref="D20:G20"/>
    <mergeCell ref="D21:G21"/>
    <mergeCell ref="D22:G22"/>
    <mergeCell ref="D23:G23"/>
    <mergeCell ref="A12:M12"/>
    <mergeCell ref="A13:M13"/>
    <mergeCell ref="D14:G14"/>
    <mergeCell ref="D15:G15"/>
    <mergeCell ref="D16:G16"/>
    <mergeCell ref="D17:G17"/>
    <mergeCell ref="A11:B11"/>
    <mergeCell ref="C11:M11"/>
    <mergeCell ref="A5:B5"/>
    <mergeCell ref="A6:B6"/>
    <mergeCell ref="C6:M6"/>
    <mergeCell ref="A7:B7"/>
    <mergeCell ref="C7:M7"/>
    <mergeCell ref="A8:B8"/>
    <mergeCell ref="C8:M8"/>
    <mergeCell ref="C5:M5"/>
    <mergeCell ref="A1:M1"/>
    <mergeCell ref="A2:M2"/>
    <mergeCell ref="A3:B3"/>
    <mergeCell ref="C3:M3"/>
    <mergeCell ref="A4:B4"/>
    <mergeCell ref="C4:M4"/>
    <mergeCell ref="A9:B9"/>
    <mergeCell ref="C9:M9"/>
    <mergeCell ref="A10:B10"/>
    <mergeCell ref="C10:M10"/>
  </mergeCells>
  <hyperlinks>
    <hyperlink ref="P18" r:id="rId1" location="bruttoNetto" xr:uid="{00000000-0004-0000-0500-000000000000}"/>
    <hyperlink ref="S18" r:id="rId2" location="nebenkosten" xr:uid="{00000000-0004-0000-0500-000001000000}"/>
  </hyperlinks>
  <pageMargins left="0.74803149606299213" right="0.23622047244094491" top="0.74803149606299213" bottom="0.74803149606299213" header="0.31496062992125984" footer="0.31496062992125984"/>
  <pageSetup paperSize="9" scale="70" orientation="portrait" r:id="rId3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  <pageSetUpPr fitToPage="1"/>
  </sheetPr>
  <dimension ref="A1:AC83"/>
  <sheetViews>
    <sheetView topLeftCell="A25" zoomScaleNormal="100" zoomScaleSheetLayoutView="100" workbookViewId="0">
      <selection activeCell="O48" sqref="O48:O52"/>
    </sheetView>
  </sheetViews>
  <sheetFormatPr baseColWidth="10" defaultColWidth="0" defaultRowHeight="0" customHeight="1" zeroHeight="1" x14ac:dyDescent="0.2"/>
  <cols>
    <col min="1" max="1" width="7" style="1" customWidth="1"/>
    <col min="2" max="2" width="27.140625" style="1" customWidth="1"/>
    <col min="3" max="3" width="12.85546875" style="1" customWidth="1"/>
    <col min="4" max="4" width="2.85546875" style="1" customWidth="1"/>
    <col min="5" max="5" width="3.28515625" style="1" customWidth="1"/>
    <col min="6" max="6" width="2.85546875" style="1" customWidth="1"/>
    <col min="7" max="7" width="10" style="1" customWidth="1"/>
    <col min="8" max="8" width="12" style="1" customWidth="1"/>
    <col min="9" max="9" width="13.5703125" style="1" customWidth="1"/>
    <col min="10" max="10" width="13" style="1" customWidth="1"/>
    <col min="11" max="11" width="20.28515625" style="1" customWidth="1"/>
    <col min="12" max="12" width="4.5703125" style="1" customWidth="1"/>
    <col min="13" max="13" width="15.42578125" style="1" customWidth="1"/>
    <col min="14" max="14" width="2.140625" style="10" customWidth="1"/>
    <col min="15" max="23" width="11.42578125" style="14" customWidth="1"/>
    <col min="24" max="25" width="11.42578125" style="1" hidden="1" customWidth="1"/>
    <col min="26" max="26" width="4.140625" style="1" hidden="1" customWidth="1"/>
    <col min="27" max="28" width="11.42578125" style="1" hidden="1" customWidth="1"/>
    <col min="29" max="29" width="4.140625" style="1" hidden="1" customWidth="1"/>
    <col min="30" max="16384" width="11.42578125" style="1" hidden="1"/>
  </cols>
  <sheetData>
    <row r="1" spans="1:23" s="2" customFormat="1" ht="19.5" thickTop="1" thickBot="1" x14ac:dyDescent="0.3">
      <c r="A1" s="211" t="s">
        <v>156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15"/>
      <c r="O1" s="57" t="s">
        <v>76</v>
      </c>
      <c r="P1" s="58"/>
      <c r="Q1" s="58"/>
      <c r="R1" s="58"/>
      <c r="S1" s="58"/>
      <c r="T1" s="58"/>
      <c r="U1" s="58"/>
      <c r="V1" s="58"/>
      <c r="W1" s="58"/>
    </row>
    <row r="2" spans="1:23" ht="6.75" customHeight="1" thickTop="1" thickBot="1" x14ac:dyDescent="0.2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23" ht="12" customHeight="1" x14ac:dyDescent="0.2">
      <c r="A3" s="227" t="s">
        <v>0</v>
      </c>
      <c r="B3" s="228"/>
      <c r="C3" s="215">
        <f>Zwischenabrechnung!B3</f>
        <v>0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O3" s="59" t="s">
        <v>53</v>
      </c>
      <c r="P3" s="59"/>
      <c r="Q3" s="59"/>
      <c r="R3" s="59"/>
      <c r="S3" s="59"/>
      <c r="T3" s="59"/>
      <c r="U3" s="59"/>
      <c r="V3" s="59"/>
      <c r="W3" s="59"/>
    </row>
    <row r="4" spans="1:23" ht="12" customHeight="1" x14ac:dyDescent="0.2">
      <c r="A4" s="231" t="s">
        <v>1</v>
      </c>
      <c r="B4" s="232"/>
      <c r="C4" s="217" t="str">
        <f>Zwischenabrechnung!B4</f>
        <v>[optional]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O4" s="59" t="s">
        <v>60</v>
      </c>
      <c r="P4" s="59"/>
      <c r="Q4" s="59"/>
      <c r="R4" s="59"/>
      <c r="S4" s="59"/>
      <c r="T4" s="59"/>
      <c r="U4" s="59"/>
      <c r="V4" s="59"/>
      <c r="W4" s="59"/>
    </row>
    <row r="5" spans="1:23" ht="12" customHeight="1" x14ac:dyDescent="0.2">
      <c r="A5" s="231" t="s">
        <v>70</v>
      </c>
      <c r="B5" s="232"/>
      <c r="C5" s="217">
        <f>Zwischenabrechnung!B5</f>
        <v>0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O5" s="59" t="s">
        <v>104</v>
      </c>
      <c r="P5" s="59"/>
      <c r="Q5" s="59"/>
      <c r="R5" s="59"/>
      <c r="S5" s="59"/>
      <c r="T5" s="59"/>
      <c r="U5" s="59"/>
      <c r="V5" s="59"/>
      <c r="W5" s="59"/>
    </row>
    <row r="6" spans="1:23" ht="12" customHeight="1" x14ac:dyDescent="0.2">
      <c r="A6" s="229" t="s">
        <v>66</v>
      </c>
      <c r="B6" s="230"/>
      <c r="C6" s="212" t="s">
        <v>67</v>
      </c>
      <c r="D6" s="213"/>
      <c r="E6" s="213"/>
      <c r="F6" s="213"/>
      <c r="G6" s="213"/>
      <c r="H6" s="213"/>
      <c r="I6" s="213"/>
      <c r="J6" s="213"/>
      <c r="K6" s="213"/>
      <c r="L6" s="214"/>
      <c r="M6" s="214"/>
      <c r="O6" s="62"/>
    </row>
    <row r="7" spans="1:23" ht="12" customHeight="1" x14ac:dyDescent="0.2">
      <c r="A7" s="231" t="s">
        <v>2</v>
      </c>
      <c r="B7" s="232"/>
      <c r="C7" s="217" t="str">
        <f>Zwischenabrechnung!B6</f>
        <v>tt.mm.jjjj - tt.mm.jjjj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</row>
    <row r="8" spans="1:23" ht="12" customHeight="1" x14ac:dyDescent="0.2">
      <c r="A8" s="231" t="s">
        <v>91</v>
      </c>
      <c r="B8" s="232"/>
      <c r="C8" s="217" t="str">
        <f>Zwischenabrechnung!B7</f>
        <v>tt.mm.jjjj - tt.mm.jjjj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</row>
    <row r="9" spans="1:23" ht="12" customHeight="1" x14ac:dyDescent="0.2">
      <c r="A9" s="231" t="s">
        <v>101</v>
      </c>
      <c r="B9" s="232"/>
      <c r="C9" s="217">
        <f>Zwischenabrechnung!B8</f>
        <v>0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</row>
    <row r="10" spans="1:23" ht="12" customHeight="1" x14ac:dyDescent="0.2">
      <c r="A10" s="229" t="s">
        <v>3</v>
      </c>
      <c r="B10" s="230"/>
      <c r="C10" s="212" t="s">
        <v>68</v>
      </c>
      <c r="D10" s="213"/>
      <c r="E10" s="213"/>
      <c r="F10" s="213"/>
      <c r="G10" s="213"/>
      <c r="H10" s="213"/>
      <c r="I10" s="213"/>
      <c r="J10" s="213"/>
      <c r="K10" s="213"/>
      <c r="L10" s="214"/>
      <c r="M10" s="214"/>
    </row>
    <row r="11" spans="1:23" ht="12" customHeight="1" thickBot="1" x14ac:dyDescent="0.25">
      <c r="A11" s="249" t="s">
        <v>115</v>
      </c>
      <c r="B11" s="250"/>
      <c r="C11" s="247" t="s">
        <v>87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O11" s="65"/>
    </row>
    <row r="12" spans="1:23" ht="9.75" customHeight="1" thickBot="1" x14ac:dyDescent="0.2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</row>
    <row r="13" spans="1:23" ht="16.5" customHeight="1" x14ac:dyDescent="0.2">
      <c r="A13" s="196" t="s">
        <v>47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8"/>
      <c r="M13" s="198"/>
      <c r="O13" s="60"/>
    </row>
    <row r="14" spans="1:23" s="3" customFormat="1" ht="36.75" customHeight="1" x14ac:dyDescent="0.2">
      <c r="A14" s="165" t="s">
        <v>8</v>
      </c>
      <c r="B14" s="187" t="s">
        <v>191</v>
      </c>
      <c r="C14" s="166" t="s">
        <v>4</v>
      </c>
      <c r="D14" s="238" t="s">
        <v>62</v>
      </c>
      <c r="E14" s="239"/>
      <c r="F14" s="239"/>
      <c r="G14" s="240"/>
      <c r="H14" s="166" t="s">
        <v>5</v>
      </c>
      <c r="I14" s="166" t="s">
        <v>166</v>
      </c>
      <c r="J14" s="166" t="s">
        <v>89</v>
      </c>
      <c r="K14" s="166" t="s">
        <v>73</v>
      </c>
      <c r="L14" s="167"/>
      <c r="M14" s="177" t="s">
        <v>79</v>
      </c>
      <c r="N14" s="11"/>
      <c r="O14" s="14" t="s">
        <v>64</v>
      </c>
      <c r="P14" s="61"/>
      <c r="Q14" s="61"/>
      <c r="R14" s="61"/>
      <c r="S14" s="61"/>
      <c r="T14" s="61"/>
      <c r="U14" s="61"/>
      <c r="V14" s="61"/>
      <c r="W14" s="61"/>
    </row>
    <row r="15" spans="1:23" ht="12" customHeight="1" x14ac:dyDescent="0.2">
      <c r="A15" s="40" t="s">
        <v>9</v>
      </c>
      <c r="B15" s="46"/>
      <c r="C15" s="41"/>
      <c r="D15" s="241"/>
      <c r="E15" s="242"/>
      <c r="F15" s="242"/>
      <c r="G15" s="243"/>
      <c r="H15" s="71"/>
      <c r="I15" s="168">
        <v>0.2</v>
      </c>
      <c r="J15" s="22">
        <f>ROUND(H15*(1+I15),2)</f>
        <v>0</v>
      </c>
      <c r="K15" s="22">
        <f t="shared" ref="K15:K24" si="0">J15*D15</f>
        <v>0</v>
      </c>
      <c r="L15" s="77"/>
      <c r="M15" s="79">
        <v>0</v>
      </c>
    </row>
    <row r="16" spans="1:23" ht="12" customHeight="1" x14ac:dyDescent="0.2">
      <c r="A16" s="42" t="s">
        <v>11</v>
      </c>
      <c r="B16" s="47"/>
      <c r="C16" s="43"/>
      <c r="D16" s="244"/>
      <c r="E16" s="245"/>
      <c r="F16" s="245"/>
      <c r="G16" s="246"/>
      <c r="H16" s="31"/>
      <c r="I16" s="169">
        <v>0.2</v>
      </c>
      <c r="J16" s="22">
        <f t="shared" ref="J16:J24" si="1">ROUND(H16*(1+I16),2)</f>
        <v>0</v>
      </c>
      <c r="K16" s="23">
        <f t="shared" si="0"/>
        <v>0</v>
      </c>
      <c r="L16" s="77"/>
      <c r="M16" s="79">
        <v>0</v>
      </c>
      <c r="O16" s="14" t="s">
        <v>187</v>
      </c>
    </row>
    <row r="17" spans="1:19" ht="12" customHeight="1" x14ac:dyDescent="0.25">
      <c r="A17" s="42" t="s">
        <v>12</v>
      </c>
      <c r="B17" s="47"/>
      <c r="C17" s="43"/>
      <c r="D17" s="244"/>
      <c r="E17" s="245"/>
      <c r="F17" s="245"/>
      <c r="G17" s="246"/>
      <c r="H17" s="31"/>
      <c r="I17" s="169">
        <v>0.2</v>
      </c>
      <c r="J17" s="22">
        <f t="shared" si="1"/>
        <v>0</v>
      </c>
      <c r="K17" s="23">
        <f t="shared" si="0"/>
        <v>0</v>
      </c>
      <c r="L17" s="77"/>
      <c r="M17" s="79">
        <v>0</v>
      </c>
      <c r="O17" s="14" t="s">
        <v>186</v>
      </c>
      <c r="P17" s="63"/>
    </row>
    <row r="18" spans="1:19" ht="12" customHeight="1" x14ac:dyDescent="0.25">
      <c r="A18" s="42" t="s">
        <v>13</v>
      </c>
      <c r="B18" s="47"/>
      <c r="C18" s="43"/>
      <c r="D18" s="244"/>
      <c r="E18" s="245"/>
      <c r="F18" s="245"/>
      <c r="G18" s="246"/>
      <c r="H18" s="31"/>
      <c r="I18" s="169">
        <v>0.2</v>
      </c>
      <c r="J18" s="22">
        <f t="shared" si="1"/>
        <v>0</v>
      </c>
      <c r="K18" s="23">
        <f t="shared" si="0"/>
        <v>0</v>
      </c>
      <c r="L18" s="77"/>
      <c r="M18" s="79">
        <v>0</v>
      </c>
      <c r="O18" s="64" t="s">
        <v>188</v>
      </c>
      <c r="P18" s="63" t="s">
        <v>189</v>
      </c>
      <c r="R18" s="14" t="s">
        <v>188</v>
      </c>
      <c r="S18" s="63" t="s">
        <v>190</v>
      </c>
    </row>
    <row r="19" spans="1:19" ht="12" customHeight="1" x14ac:dyDescent="0.2">
      <c r="A19" s="42" t="s">
        <v>14</v>
      </c>
      <c r="B19" s="47"/>
      <c r="C19" s="43"/>
      <c r="D19" s="244"/>
      <c r="E19" s="245"/>
      <c r="F19" s="245"/>
      <c r="G19" s="246"/>
      <c r="H19" s="31"/>
      <c r="I19" s="169">
        <v>0.2</v>
      </c>
      <c r="J19" s="22">
        <f t="shared" si="1"/>
        <v>0</v>
      </c>
      <c r="K19" s="23">
        <f t="shared" si="0"/>
        <v>0</v>
      </c>
      <c r="L19" s="77"/>
      <c r="M19" s="79">
        <v>0</v>
      </c>
    </row>
    <row r="20" spans="1:19" ht="12" customHeight="1" x14ac:dyDescent="0.2">
      <c r="A20" s="42" t="s">
        <v>15</v>
      </c>
      <c r="B20" s="47"/>
      <c r="C20" s="43"/>
      <c r="D20" s="244"/>
      <c r="E20" s="245"/>
      <c r="F20" s="245"/>
      <c r="G20" s="246"/>
      <c r="H20" s="31"/>
      <c r="I20" s="169">
        <v>0.2</v>
      </c>
      <c r="J20" s="22">
        <f t="shared" si="1"/>
        <v>0</v>
      </c>
      <c r="K20" s="23">
        <f t="shared" si="0"/>
        <v>0</v>
      </c>
      <c r="L20" s="77"/>
      <c r="M20" s="79">
        <v>0</v>
      </c>
      <c r="O20" s="14" t="s">
        <v>61</v>
      </c>
    </row>
    <row r="21" spans="1:19" ht="12" customHeight="1" x14ac:dyDescent="0.2">
      <c r="A21" s="42" t="s">
        <v>16</v>
      </c>
      <c r="B21" s="47"/>
      <c r="C21" s="43"/>
      <c r="D21" s="244"/>
      <c r="E21" s="245"/>
      <c r="F21" s="245"/>
      <c r="G21" s="246"/>
      <c r="H21" s="31"/>
      <c r="I21" s="169">
        <v>0.2</v>
      </c>
      <c r="J21" s="22">
        <f t="shared" si="1"/>
        <v>0</v>
      </c>
      <c r="K21" s="23">
        <f t="shared" si="0"/>
        <v>0</v>
      </c>
      <c r="L21" s="77"/>
      <c r="M21" s="79">
        <v>0</v>
      </c>
    </row>
    <row r="22" spans="1:19" ht="12" customHeight="1" x14ac:dyDescent="0.2">
      <c r="A22" s="42" t="s">
        <v>17</v>
      </c>
      <c r="B22" s="47"/>
      <c r="C22" s="43"/>
      <c r="D22" s="244"/>
      <c r="E22" s="245"/>
      <c r="F22" s="245"/>
      <c r="G22" s="246"/>
      <c r="H22" s="31"/>
      <c r="I22" s="169">
        <v>0.2</v>
      </c>
      <c r="J22" s="22">
        <f t="shared" si="1"/>
        <v>0</v>
      </c>
      <c r="K22" s="23">
        <f t="shared" si="0"/>
        <v>0</v>
      </c>
      <c r="L22" s="77"/>
      <c r="M22" s="79">
        <v>0</v>
      </c>
      <c r="O22" s="14" t="s">
        <v>192</v>
      </c>
    </row>
    <row r="23" spans="1:19" ht="12" customHeight="1" x14ac:dyDescent="0.2">
      <c r="A23" s="42" t="s">
        <v>18</v>
      </c>
      <c r="B23" s="47"/>
      <c r="C23" s="43"/>
      <c r="D23" s="244"/>
      <c r="E23" s="245"/>
      <c r="F23" s="245"/>
      <c r="G23" s="246"/>
      <c r="H23" s="31"/>
      <c r="I23" s="169">
        <v>0.2</v>
      </c>
      <c r="J23" s="22">
        <f t="shared" si="1"/>
        <v>0</v>
      </c>
      <c r="K23" s="23">
        <f t="shared" si="0"/>
        <v>0</v>
      </c>
      <c r="L23" s="77"/>
      <c r="M23" s="79">
        <v>0</v>
      </c>
      <c r="O23" s="14" t="s">
        <v>193</v>
      </c>
    </row>
    <row r="24" spans="1:19" ht="12" customHeight="1" x14ac:dyDescent="0.25">
      <c r="A24" s="44" t="s">
        <v>19</v>
      </c>
      <c r="B24" s="48"/>
      <c r="C24" s="45"/>
      <c r="D24" s="300"/>
      <c r="E24" s="301"/>
      <c r="F24" s="301"/>
      <c r="G24" s="302"/>
      <c r="H24" s="89"/>
      <c r="I24" s="170">
        <v>0.2</v>
      </c>
      <c r="J24" s="22">
        <f t="shared" si="1"/>
        <v>0</v>
      </c>
      <c r="K24" s="23">
        <f t="shared" si="0"/>
        <v>0</v>
      </c>
      <c r="L24" s="77"/>
      <c r="M24" s="79">
        <v>0</v>
      </c>
      <c r="O24" s="14" t="s">
        <v>58</v>
      </c>
      <c r="P24" s="63"/>
    </row>
    <row r="25" spans="1:19" ht="14.1" customHeight="1" thickBot="1" x14ac:dyDescent="0.3">
      <c r="A25" s="75" t="s">
        <v>48</v>
      </c>
      <c r="B25" s="226"/>
      <c r="C25" s="226"/>
      <c r="D25" s="303">
        <f>SUM(D15:G24)</f>
        <v>0</v>
      </c>
      <c r="E25" s="304"/>
      <c r="F25" s="304"/>
      <c r="G25" s="305"/>
      <c r="H25" s="226"/>
      <c r="I25" s="226"/>
      <c r="J25" s="226"/>
      <c r="K25" s="76">
        <f>SUM(K15:K24)</f>
        <v>0</v>
      </c>
      <c r="L25" s="78"/>
      <c r="M25" s="80">
        <f>SUM(M15:M24)</f>
        <v>0</v>
      </c>
      <c r="O25" s="64"/>
      <c r="P25" s="63"/>
    </row>
    <row r="26" spans="1:19" ht="7.5" customHeight="1" thickBot="1" x14ac:dyDescent="0.25">
      <c r="A26" s="286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8"/>
      <c r="M26" s="288"/>
    </row>
    <row r="27" spans="1:19" ht="24.75" customHeight="1" thickTop="1" x14ac:dyDescent="0.2">
      <c r="A27" s="348" t="s">
        <v>7</v>
      </c>
      <c r="B27" s="349"/>
      <c r="C27" s="349"/>
      <c r="D27" s="349"/>
      <c r="E27" s="349"/>
      <c r="F27" s="349"/>
      <c r="G27" s="349"/>
      <c r="H27" s="349"/>
      <c r="I27" s="349"/>
      <c r="J27" s="4" t="s">
        <v>4</v>
      </c>
      <c r="K27" s="5" t="s">
        <v>162</v>
      </c>
      <c r="L27" s="68"/>
      <c r="M27" s="223"/>
    </row>
    <row r="28" spans="1:19" ht="12" customHeight="1" x14ac:dyDescent="0.2">
      <c r="A28" s="219" t="s">
        <v>163</v>
      </c>
      <c r="B28" s="220"/>
      <c r="C28" s="220"/>
      <c r="D28" s="220"/>
      <c r="E28" s="220"/>
      <c r="F28" s="220"/>
      <c r="G28" s="220"/>
      <c r="H28" s="220"/>
      <c r="I28" s="220"/>
      <c r="J28" s="181">
        <v>1</v>
      </c>
      <c r="K28" s="24">
        <v>70</v>
      </c>
      <c r="L28" s="69"/>
      <c r="M28" s="224"/>
    </row>
    <row r="29" spans="1:19" ht="12" customHeight="1" x14ac:dyDescent="0.2">
      <c r="A29" s="233" t="s">
        <v>164</v>
      </c>
      <c r="B29" s="234"/>
      <c r="C29" s="234"/>
      <c r="D29" s="234"/>
      <c r="E29" s="234"/>
      <c r="F29" s="234"/>
      <c r="G29" s="234"/>
      <c r="H29" s="234"/>
      <c r="I29" s="234"/>
      <c r="J29" s="182">
        <v>2</v>
      </c>
      <c r="K29" s="21">
        <v>55</v>
      </c>
      <c r="L29" s="69"/>
      <c r="M29" s="224"/>
    </row>
    <row r="30" spans="1:19" ht="12" customHeight="1" x14ac:dyDescent="0.2">
      <c r="A30" s="233" t="s">
        <v>165</v>
      </c>
      <c r="B30" s="234"/>
      <c r="C30" s="234"/>
      <c r="D30" s="234"/>
      <c r="E30" s="234"/>
      <c r="F30" s="234"/>
      <c r="G30" s="234"/>
      <c r="H30" s="234"/>
      <c r="I30" s="234"/>
      <c r="J30" s="182">
        <v>3</v>
      </c>
      <c r="K30" s="21">
        <v>40</v>
      </c>
      <c r="L30" s="69"/>
      <c r="M30" s="224"/>
    </row>
    <row r="31" spans="1:19" ht="12" customHeight="1" thickBot="1" x14ac:dyDescent="0.25">
      <c r="A31" s="235" t="s">
        <v>6</v>
      </c>
      <c r="B31" s="236"/>
      <c r="C31" s="236"/>
      <c r="D31" s="236"/>
      <c r="E31" s="236"/>
      <c r="F31" s="236"/>
      <c r="G31" s="236"/>
      <c r="H31" s="236"/>
      <c r="I31" s="236"/>
      <c r="J31" s="183">
        <v>4</v>
      </c>
      <c r="K31" s="25">
        <v>25</v>
      </c>
      <c r="L31" s="70"/>
      <c r="M31" s="225"/>
    </row>
    <row r="32" spans="1:19" ht="9.75" customHeight="1" thickBot="1" x14ac:dyDescent="0.25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</row>
    <row r="33" spans="1:23" ht="16.5" customHeight="1" x14ac:dyDescent="0.2">
      <c r="A33" s="197" t="s">
        <v>88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O33" s="62"/>
    </row>
    <row r="34" spans="1:23" ht="34.5" customHeight="1" x14ac:dyDescent="0.2">
      <c r="A34" s="173" t="s">
        <v>8</v>
      </c>
      <c r="B34" s="293" t="s">
        <v>51</v>
      </c>
      <c r="C34" s="294"/>
      <c r="D34" s="294"/>
      <c r="E34" s="294"/>
      <c r="F34" s="294"/>
      <c r="G34" s="295"/>
      <c r="H34" s="238" t="s">
        <v>72</v>
      </c>
      <c r="I34" s="240"/>
      <c r="J34" s="166" t="s">
        <v>52</v>
      </c>
      <c r="K34" s="166" t="s">
        <v>73</v>
      </c>
      <c r="L34" s="167"/>
      <c r="M34" s="177" t="s">
        <v>79</v>
      </c>
    </row>
    <row r="35" spans="1:23" ht="12" customHeight="1" x14ac:dyDescent="0.2">
      <c r="A35" s="34" t="s">
        <v>10</v>
      </c>
      <c r="B35" s="296"/>
      <c r="C35" s="297"/>
      <c r="D35" s="297"/>
      <c r="E35" s="297"/>
      <c r="F35" s="297"/>
      <c r="G35" s="298"/>
      <c r="H35" s="316"/>
      <c r="I35" s="317"/>
      <c r="J35" s="35"/>
      <c r="K35" s="22">
        <f t="shared" ref="K35:K43" si="2">H35*J35</f>
        <v>0</v>
      </c>
      <c r="L35" s="77"/>
      <c r="M35" s="79">
        <v>0</v>
      </c>
      <c r="O35" s="62" t="s">
        <v>54</v>
      </c>
    </row>
    <row r="36" spans="1:23" ht="12" customHeight="1" x14ac:dyDescent="0.2">
      <c r="A36" s="36" t="s">
        <v>20</v>
      </c>
      <c r="B36" s="263"/>
      <c r="C36" s="264"/>
      <c r="D36" s="264"/>
      <c r="E36" s="264"/>
      <c r="F36" s="264"/>
      <c r="G36" s="265"/>
      <c r="H36" s="289"/>
      <c r="I36" s="290"/>
      <c r="J36" s="37"/>
      <c r="K36" s="22">
        <f t="shared" si="2"/>
        <v>0</v>
      </c>
      <c r="L36" s="77"/>
      <c r="M36" s="79">
        <v>0</v>
      </c>
      <c r="O36" s="14" t="s">
        <v>63</v>
      </c>
    </row>
    <row r="37" spans="1:23" ht="12" customHeight="1" x14ac:dyDescent="0.2">
      <c r="A37" s="36" t="s">
        <v>21</v>
      </c>
      <c r="B37" s="263"/>
      <c r="C37" s="264"/>
      <c r="D37" s="264"/>
      <c r="E37" s="264"/>
      <c r="F37" s="264"/>
      <c r="G37" s="265"/>
      <c r="H37" s="289"/>
      <c r="I37" s="290"/>
      <c r="J37" s="37"/>
      <c r="K37" s="22">
        <f t="shared" si="2"/>
        <v>0</v>
      </c>
      <c r="L37" s="77"/>
      <c r="M37" s="79">
        <v>0</v>
      </c>
      <c r="O37" s="14" t="s">
        <v>55</v>
      </c>
    </row>
    <row r="38" spans="1:23" ht="12" customHeight="1" x14ac:dyDescent="0.2">
      <c r="A38" s="36" t="s">
        <v>22</v>
      </c>
      <c r="B38" s="263"/>
      <c r="C38" s="264"/>
      <c r="D38" s="264"/>
      <c r="E38" s="264"/>
      <c r="F38" s="264"/>
      <c r="G38" s="265"/>
      <c r="H38" s="289"/>
      <c r="I38" s="290"/>
      <c r="J38" s="37"/>
      <c r="K38" s="22">
        <f t="shared" si="2"/>
        <v>0</v>
      </c>
      <c r="L38" s="77"/>
      <c r="M38" s="79">
        <v>0</v>
      </c>
    </row>
    <row r="39" spans="1:23" ht="12" customHeight="1" x14ac:dyDescent="0.2">
      <c r="A39" s="36" t="s">
        <v>23</v>
      </c>
      <c r="B39" s="263"/>
      <c r="C39" s="264"/>
      <c r="D39" s="264"/>
      <c r="E39" s="264"/>
      <c r="F39" s="264"/>
      <c r="G39" s="265"/>
      <c r="H39" s="289"/>
      <c r="I39" s="290"/>
      <c r="J39" s="37"/>
      <c r="K39" s="22">
        <f t="shared" si="2"/>
        <v>0</v>
      </c>
      <c r="L39" s="77"/>
      <c r="M39" s="79">
        <v>0</v>
      </c>
    </row>
    <row r="40" spans="1:23" ht="12" customHeight="1" x14ac:dyDescent="0.2">
      <c r="A40" s="36" t="s">
        <v>24</v>
      </c>
      <c r="B40" s="263"/>
      <c r="C40" s="264"/>
      <c r="D40" s="264"/>
      <c r="E40" s="264"/>
      <c r="F40" s="264"/>
      <c r="G40" s="265"/>
      <c r="H40" s="289"/>
      <c r="I40" s="290"/>
      <c r="J40" s="37"/>
      <c r="K40" s="22">
        <f t="shared" si="2"/>
        <v>0</v>
      </c>
      <c r="L40" s="77"/>
      <c r="M40" s="79">
        <v>0</v>
      </c>
      <c r="O40" s="14" t="s">
        <v>173</v>
      </c>
    </row>
    <row r="41" spans="1:23" ht="12" customHeight="1" x14ac:dyDescent="0.2">
      <c r="A41" s="36" t="s">
        <v>26</v>
      </c>
      <c r="B41" s="263"/>
      <c r="C41" s="264"/>
      <c r="D41" s="264"/>
      <c r="E41" s="264"/>
      <c r="F41" s="264"/>
      <c r="G41" s="265"/>
      <c r="H41" s="289"/>
      <c r="I41" s="290"/>
      <c r="J41" s="37"/>
      <c r="K41" s="22">
        <f t="shared" si="2"/>
        <v>0</v>
      </c>
      <c r="L41" s="77"/>
      <c r="M41" s="79">
        <v>0</v>
      </c>
      <c r="O41" s="14" t="s">
        <v>56</v>
      </c>
    </row>
    <row r="42" spans="1:23" ht="12" customHeight="1" x14ac:dyDescent="0.2">
      <c r="A42" s="36" t="s">
        <v>27</v>
      </c>
      <c r="B42" s="263"/>
      <c r="C42" s="264"/>
      <c r="D42" s="264"/>
      <c r="E42" s="264"/>
      <c r="F42" s="264"/>
      <c r="G42" s="265"/>
      <c r="H42" s="289"/>
      <c r="I42" s="290"/>
      <c r="J42" s="37"/>
      <c r="K42" s="22">
        <f t="shared" si="2"/>
        <v>0</v>
      </c>
      <c r="L42" s="77"/>
      <c r="M42" s="79">
        <v>0</v>
      </c>
    </row>
    <row r="43" spans="1:23" ht="12" customHeight="1" x14ac:dyDescent="0.2">
      <c r="A43" s="38" t="s">
        <v>28</v>
      </c>
      <c r="B43" s="266"/>
      <c r="C43" s="267"/>
      <c r="D43" s="267"/>
      <c r="E43" s="267"/>
      <c r="F43" s="267"/>
      <c r="G43" s="268"/>
      <c r="H43" s="291"/>
      <c r="I43" s="292"/>
      <c r="J43" s="39"/>
      <c r="K43" s="22">
        <f t="shared" si="2"/>
        <v>0</v>
      </c>
      <c r="L43" s="77"/>
      <c r="M43" s="79">
        <v>0</v>
      </c>
    </row>
    <row r="44" spans="1:23" s="8" customFormat="1" ht="14.1" customHeight="1" thickBot="1" x14ac:dyDescent="0.25">
      <c r="A44" s="7" t="s">
        <v>48</v>
      </c>
      <c r="B44" s="318"/>
      <c r="C44" s="319"/>
      <c r="D44" s="319"/>
      <c r="E44" s="319"/>
      <c r="F44" s="319"/>
      <c r="G44" s="319"/>
      <c r="H44" s="319"/>
      <c r="I44" s="319"/>
      <c r="J44" s="320"/>
      <c r="K44" s="26">
        <f>SUM(K35:K43)</f>
        <v>0</v>
      </c>
      <c r="L44" s="81"/>
      <c r="M44" s="80">
        <f>SUM(M35:M43)</f>
        <v>0</v>
      </c>
      <c r="N44" s="13"/>
      <c r="O44" s="65"/>
      <c r="P44" s="65"/>
      <c r="Q44" s="65"/>
      <c r="R44" s="65"/>
      <c r="S44" s="65"/>
      <c r="T44" s="65"/>
      <c r="U44" s="65"/>
      <c r="V44" s="65"/>
      <c r="W44" s="65"/>
    </row>
    <row r="45" spans="1:23" ht="9.9499999999999993" customHeight="1" thickBot="1" x14ac:dyDescent="0.25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</row>
    <row r="46" spans="1:23" ht="16.5" customHeight="1" x14ac:dyDescent="0.2">
      <c r="A46" s="197" t="s">
        <v>49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</row>
    <row r="47" spans="1:23" s="6" customFormat="1" ht="38.25" customHeight="1" x14ac:dyDescent="0.2">
      <c r="A47" s="174" t="s">
        <v>8</v>
      </c>
      <c r="B47" s="272" t="s">
        <v>38</v>
      </c>
      <c r="C47" s="273"/>
      <c r="D47" s="273"/>
      <c r="E47" s="273"/>
      <c r="F47" s="274"/>
      <c r="G47" s="269" t="s">
        <v>39</v>
      </c>
      <c r="H47" s="299"/>
      <c r="I47" s="166" t="s">
        <v>29</v>
      </c>
      <c r="J47" s="166" t="s">
        <v>166</v>
      </c>
      <c r="K47" s="175" t="s">
        <v>73</v>
      </c>
      <c r="L47" s="176"/>
      <c r="M47" s="177" t="s">
        <v>79</v>
      </c>
      <c r="N47" s="12"/>
      <c r="O47" s="62"/>
      <c r="P47" s="62"/>
      <c r="Q47" s="62"/>
      <c r="R47" s="62"/>
      <c r="S47" s="62"/>
      <c r="T47" s="62"/>
      <c r="U47" s="62"/>
      <c r="V47" s="62"/>
      <c r="W47" s="62"/>
    </row>
    <row r="48" spans="1:23" ht="12" customHeight="1" x14ac:dyDescent="0.25">
      <c r="A48" s="28" t="s">
        <v>30</v>
      </c>
      <c r="B48" s="260"/>
      <c r="C48" s="261"/>
      <c r="D48" s="261"/>
      <c r="E48" s="261"/>
      <c r="F48" s="262"/>
      <c r="G48" s="260"/>
      <c r="H48" s="261"/>
      <c r="I48" s="29"/>
      <c r="J48" s="178">
        <v>0.2</v>
      </c>
      <c r="K48" s="52">
        <f>I48*(1+J48)</f>
        <v>0</v>
      </c>
      <c r="L48" s="82"/>
      <c r="M48" s="79">
        <v>0</v>
      </c>
      <c r="O48" s="62" t="s">
        <v>196</v>
      </c>
    </row>
    <row r="49" spans="1:23" ht="12" customHeight="1" x14ac:dyDescent="0.25">
      <c r="A49" s="30" t="s">
        <v>31</v>
      </c>
      <c r="B49" s="256"/>
      <c r="C49" s="257"/>
      <c r="D49" s="257"/>
      <c r="E49" s="257"/>
      <c r="F49" s="259"/>
      <c r="G49" s="256"/>
      <c r="H49" s="257"/>
      <c r="I49" s="31"/>
      <c r="J49" s="179">
        <v>0.2</v>
      </c>
      <c r="K49" s="23">
        <f t="shared" ref="K49:K55" si="3">I49*(1+J49)</f>
        <v>0</v>
      </c>
      <c r="L49" s="83"/>
      <c r="M49" s="79">
        <v>0</v>
      </c>
    </row>
    <row r="50" spans="1:23" ht="12" customHeight="1" x14ac:dyDescent="0.25">
      <c r="A50" s="30" t="s">
        <v>32</v>
      </c>
      <c r="B50" s="256"/>
      <c r="C50" s="257"/>
      <c r="D50" s="257"/>
      <c r="E50" s="257"/>
      <c r="F50" s="259"/>
      <c r="G50" s="256"/>
      <c r="H50" s="257"/>
      <c r="I50" s="31"/>
      <c r="J50" s="179">
        <v>0.2</v>
      </c>
      <c r="K50" s="23">
        <f t="shared" si="3"/>
        <v>0</v>
      </c>
      <c r="L50" s="83"/>
      <c r="M50" s="79">
        <v>0</v>
      </c>
      <c r="O50" s="14" t="s">
        <v>197</v>
      </c>
    </row>
    <row r="51" spans="1:23" ht="12" customHeight="1" x14ac:dyDescent="0.25">
      <c r="A51" s="30" t="s">
        <v>33</v>
      </c>
      <c r="B51" s="256"/>
      <c r="C51" s="257"/>
      <c r="D51" s="257"/>
      <c r="E51" s="257"/>
      <c r="F51" s="259"/>
      <c r="G51" s="256"/>
      <c r="H51" s="257"/>
      <c r="I51" s="31"/>
      <c r="J51" s="179">
        <v>0.2</v>
      </c>
      <c r="K51" s="23">
        <f t="shared" si="3"/>
        <v>0</v>
      </c>
      <c r="L51" s="83"/>
      <c r="M51" s="79">
        <v>0</v>
      </c>
      <c r="O51" s="14" t="s">
        <v>198</v>
      </c>
    </row>
    <row r="52" spans="1:23" ht="12" customHeight="1" x14ac:dyDescent="0.25">
      <c r="A52" s="30" t="s">
        <v>34</v>
      </c>
      <c r="B52" s="256"/>
      <c r="C52" s="257"/>
      <c r="D52" s="257"/>
      <c r="E52" s="257"/>
      <c r="F52" s="259"/>
      <c r="G52" s="256"/>
      <c r="H52" s="257"/>
      <c r="I52" s="31"/>
      <c r="J52" s="179">
        <v>0.2</v>
      </c>
      <c r="K52" s="23">
        <f t="shared" si="3"/>
        <v>0</v>
      </c>
      <c r="L52" s="83"/>
      <c r="M52" s="79">
        <v>0</v>
      </c>
    </row>
    <row r="53" spans="1:23" ht="12" customHeight="1" x14ac:dyDescent="0.25">
      <c r="A53" s="30" t="s">
        <v>35</v>
      </c>
      <c r="B53" s="256"/>
      <c r="C53" s="257"/>
      <c r="D53" s="257"/>
      <c r="E53" s="257"/>
      <c r="F53" s="259"/>
      <c r="G53" s="256"/>
      <c r="H53" s="257"/>
      <c r="I53" s="31"/>
      <c r="J53" s="179">
        <v>0.2</v>
      </c>
      <c r="K53" s="23">
        <f t="shared" si="3"/>
        <v>0</v>
      </c>
      <c r="L53" s="83"/>
      <c r="M53" s="79">
        <v>0</v>
      </c>
    </row>
    <row r="54" spans="1:23" ht="12" customHeight="1" x14ac:dyDescent="0.25">
      <c r="A54" s="30" t="s">
        <v>36</v>
      </c>
      <c r="B54" s="256"/>
      <c r="C54" s="257"/>
      <c r="D54" s="257"/>
      <c r="E54" s="257"/>
      <c r="F54" s="259"/>
      <c r="G54" s="256"/>
      <c r="H54" s="257"/>
      <c r="I54" s="31"/>
      <c r="J54" s="179">
        <v>0.2</v>
      </c>
      <c r="K54" s="23">
        <f t="shared" si="3"/>
        <v>0</v>
      </c>
      <c r="L54" s="83"/>
      <c r="M54" s="79">
        <v>0</v>
      </c>
    </row>
    <row r="55" spans="1:23" ht="12" customHeight="1" x14ac:dyDescent="0.25">
      <c r="A55" s="32" t="s">
        <v>37</v>
      </c>
      <c r="B55" s="251"/>
      <c r="C55" s="252"/>
      <c r="D55" s="252"/>
      <c r="E55" s="252"/>
      <c r="F55" s="253"/>
      <c r="G55" s="251"/>
      <c r="H55" s="252"/>
      <c r="I55" s="33"/>
      <c r="J55" s="180">
        <v>0.2</v>
      </c>
      <c r="K55" s="53">
        <f t="shared" si="3"/>
        <v>0</v>
      </c>
      <c r="L55" s="84"/>
      <c r="M55" s="79">
        <v>0</v>
      </c>
    </row>
    <row r="56" spans="1:23" s="6" customFormat="1" ht="15" customHeight="1" thickBot="1" x14ac:dyDescent="0.25">
      <c r="A56" s="9" t="s">
        <v>48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7">
        <f>SUM(K48:K55)</f>
        <v>0</v>
      </c>
      <c r="L56" s="85"/>
      <c r="M56" s="80">
        <f>SUM(M48:M55)</f>
        <v>0</v>
      </c>
      <c r="N56" s="12"/>
      <c r="O56" s="62"/>
      <c r="P56" s="62"/>
      <c r="Q56" s="62"/>
      <c r="R56" s="62"/>
      <c r="S56" s="62"/>
      <c r="T56" s="62"/>
      <c r="U56" s="62"/>
      <c r="V56" s="62"/>
      <c r="W56" s="62"/>
    </row>
    <row r="57" spans="1:23" ht="9.9499999999999993" customHeight="1" thickBot="1" x14ac:dyDescent="0.25">
      <c r="A57" s="237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</row>
    <row r="58" spans="1:23" ht="16.5" customHeight="1" x14ac:dyDescent="0.2">
      <c r="A58" s="306" t="s">
        <v>50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</row>
    <row r="59" spans="1:23" ht="36.75" customHeight="1" x14ac:dyDescent="0.2">
      <c r="A59" s="174" t="s">
        <v>41</v>
      </c>
      <c r="B59" s="272" t="s">
        <v>167</v>
      </c>
      <c r="C59" s="273"/>
      <c r="D59" s="273"/>
      <c r="E59" s="273"/>
      <c r="F59" s="274"/>
      <c r="G59" s="269" t="s">
        <v>168</v>
      </c>
      <c r="H59" s="270"/>
      <c r="I59" s="270"/>
      <c r="J59" s="271"/>
      <c r="K59" s="175" t="s">
        <v>73</v>
      </c>
      <c r="L59" s="176"/>
      <c r="M59" s="177" t="s">
        <v>79</v>
      </c>
    </row>
    <row r="60" spans="1:23" ht="12" customHeight="1" x14ac:dyDescent="0.2">
      <c r="A60" s="28" t="s">
        <v>42</v>
      </c>
      <c r="B60" s="296"/>
      <c r="C60" s="297"/>
      <c r="D60" s="297"/>
      <c r="E60" s="297"/>
      <c r="F60" s="298"/>
      <c r="G60" s="296"/>
      <c r="H60" s="297"/>
      <c r="I60" s="297"/>
      <c r="J60" s="298"/>
      <c r="K60" s="29"/>
      <c r="L60" s="86"/>
      <c r="M60" s="79">
        <v>0</v>
      </c>
      <c r="O60" s="14" t="s">
        <v>57</v>
      </c>
    </row>
    <row r="61" spans="1:23" ht="12" customHeight="1" x14ac:dyDescent="0.2">
      <c r="A61" s="30" t="s">
        <v>43</v>
      </c>
      <c r="B61" s="263"/>
      <c r="C61" s="264"/>
      <c r="D61" s="264"/>
      <c r="E61" s="264"/>
      <c r="F61" s="265"/>
      <c r="G61" s="263"/>
      <c r="H61" s="264"/>
      <c r="I61" s="264"/>
      <c r="J61" s="265"/>
      <c r="K61" s="31"/>
      <c r="L61" s="87"/>
      <c r="M61" s="79">
        <v>0</v>
      </c>
    </row>
    <row r="62" spans="1:23" ht="12" customHeight="1" x14ac:dyDescent="0.2">
      <c r="A62" s="30" t="s">
        <v>44</v>
      </c>
      <c r="B62" s="263"/>
      <c r="C62" s="264"/>
      <c r="D62" s="264"/>
      <c r="E62" s="264"/>
      <c r="F62" s="265"/>
      <c r="G62" s="263"/>
      <c r="H62" s="264"/>
      <c r="I62" s="264"/>
      <c r="J62" s="265"/>
      <c r="K62" s="31"/>
      <c r="L62" s="87"/>
      <c r="M62" s="79">
        <v>0</v>
      </c>
    </row>
    <row r="63" spans="1:23" ht="12" customHeight="1" x14ac:dyDescent="0.2">
      <c r="A63" s="30" t="s">
        <v>45</v>
      </c>
      <c r="B63" s="263"/>
      <c r="C63" s="264"/>
      <c r="D63" s="264"/>
      <c r="E63" s="264"/>
      <c r="F63" s="265"/>
      <c r="G63" s="263"/>
      <c r="H63" s="264"/>
      <c r="I63" s="264"/>
      <c r="J63" s="265"/>
      <c r="K63" s="31"/>
      <c r="L63" s="87"/>
      <c r="M63" s="79">
        <v>0</v>
      </c>
    </row>
    <row r="64" spans="1:23" ht="12" customHeight="1" x14ac:dyDescent="0.2">
      <c r="A64" s="32" t="s">
        <v>46</v>
      </c>
      <c r="B64" s="266"/>
      <c r="C64" s="267"/>
      <c r="D64" s="267"/>
      <c r="E64" s="267"/>
      <c r="F64" s="268"/>
      <c r="G64" s="266"/>
      <c r="H64" s="267"/>
      <c r="I64" s="267"/>
      <c r="J64" s="268"/>
      <c r="K64" s="33"/>
      <c r="L64" s="88"/>
      <c r="M64" s="79">
        <v>0</v>
      </c>
    </row>
    <row r="65" spans="1:23" s="6" customFormat="1" ht="15" customHeight="1" thickBot="1" x14ac:dyDescent="0.25">
      <c r="A65" s="9" t="s">
        <v>48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7">
        <f>SUM(K60:K64)</f>
        <v>0</v>
      </c>
      <c r="L65" s="85"/>
      <c r="M65" s="80">
        <f>SUM(M60:M64)</f>
        <v>0</v>
      </c>
      <c r="N65" s="12"/>
      <c r="O65" s="62"/>
      <c r="P65" s="62"/>
      <c r="Q65" s="62"/>
      <c r="R65" s="62"/>
      <c r="S65" s="62"/>
      <c r="T65" s="62"/>
      <c r="U65" s="62"/>
      <c r="V65" s="62"/>
      <c r="W65" s="62"/>
    </row>
    <row r="66" spans="1:23" ht="9.9499999999999993" customHeight="1" x14ac:dyDescent="0.2">
      <c r="A66" s="285"/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</row>
    <row r="67" spans="1:23" ht="9.9499999999999993" customHeight="1" x14ac:dyDescent="0.2">
      <c r="A67" s="285"/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</row>
    <row r="68" spans="1:23" ht="26.25" customHeight="1" x14ac:dyDescent="0.2">
      <c r="A68" s="309" t="s">
        <v>78</v>
      </c>
      <c r="B68" s="310"/>
      <c r="C68" s="312" t="s">
        <v>77</v>
      </c>
      <c r="D68" s="313"/>
      <c r="E68" s="314" t="s">
        <v>79</v>
      </c>
      <c r="F68" s="313"/>
      <c r="G68" s="315"/>
      <c r="H68" s="91"/>
      <c r="I68" s="311" t="s">
        <v>83</v>
      </c>
      <c r="J68" s="311"/>
      <c r="K68" s="311"/>
      <c r="L68" s="311"/>
      <c r="M68" s="10"/>
      <c r="O68" s="62"/>
    </row>
    <row r="69" spans="1:23" ht="12" customHeight="1" x14ac:dyDescent="0.2">
      <c r="A69" s="279" t="s">
        <v>25</v>
      </c>
      <c r="B69" s="280"/>
      <c r="C69" s="346">
        <f>K25</f>
        <v>0</v>
      </c>
      <c r="D69" s="347"/>
      <c r="E69" s="325">
        <f>M25</f>
        <v>0</v>
      </c>
      <c r="F69" s="326"/>
      <c r="G69" s="327"/>
      <c r="H69" s="92"/>
      <c r="I69" s="311"/>
      <c r="J69" s="311"/>
      <c r="K69" s="311"/>
      <c r="L69" s="311"/>
      <c r="M69" s="10"/>
    </row>
    <row r="70" spans="1:23" ht="12" customHeight="1" x14ac:dyDescent="0.2">
      <c r="A70" s="281" t="s">
        <v>74</v>
      </c>
      <c r="B70" s="282"/>
      <c r="C70" s="342">
        <f>K44</f>
        <v>0</v>
      </c>
      <c r="D70" s="343"/>
      <c r="E70" s="328">
        <f>M44</f>
        <v>0</v>
      </c>
      <c r="F70" s="329"/>
      <c r="G70" s="330"/>
      <c r="H70" s="92"/>
      <c r="I70" s="72"/>
      <c r="J70" s="72"/>
      <c r="K70" s="72"/>
      <c r="L70" s="72"/>
      <c r="M70" s="10"/>
    </row>
    <row r="71" spans="1:23" ht="12" customHeight="1" x14ac:dyDescent="0.2">
      <c r="A71" s="281" t="s">
        <v>29</v>
      </c>
      <c r="B71" s="282"/>
      <c r="C71" s="342">
        <f>K56</f>
        <v>0</v>
      </c>
      <c r="D71" s="343"/>
      <c r="E71" s="328">
        <f>M56</f>
        <v>0</v>
      </c>
      <c r="F71" s="329"/>
      <c r="G71" s="330"/>
      <c r="H71" s="92"/>
      <c r="I71" s="73" t="s">
        <v>84</v>
      </c>
      <c r="J71" s="73"/>
      <c r="K71" s="73"/>
      <c r="L71" s="73"/>
      <c r="M71" s="10"/>
      <c r="O71" s="62" t="s">
        <v>82</v>
      </c>
    </row>
    <row r="72" spans="1:23" ht="12" customHeight="1" x14ac:dyDescent="0.2">
      <c r="A72" s="283" t="s">
        <v>40</v>
      </c>
      <c r="B72" s="284"/>
      <c r="C72" s="344">
        <f>K65</f>
        <v>0</v>
      </c>
      <c r="D72" s="345"/>
      <c r="E72" s="331">
        <f>M65</f>
        <v>0</v>
      </c>
      <c r="F72" s="332"/>
      <c r="G72" s="333"/>
      <c r="H72" s="92"/>
      <c r="I72" s="10"/>
      <c r="J72" s="10"/>
      <c r="K72" s="10"/>
      <c r="L72" s="10"/>
      <c r="M72" s="10"/>
      <c r="O72" s="14" t="s">
        <v>80</v>
      </c>
    </row>
    <row r="73" spans="1:23" ht="12" customHeight="1" x14ac:dyDescent="0.2">
      <c r="A73" s="10"/>
      <c r="B73" s="10"/>
      <c r="C73" s="10"/>
      <c r="D73" s="10"/>
      <c r="E73" s="10"/>
      <c r="F73" s="10"/>
      <c r="G73" s="10"/>
      <c r="H73" s="93"/>
      <c r="I73" s="10"/>
      <c r="J73" s="10"/>
      <c r="K73" s="10"/>
      <c r="L73" s="10"/>
      <c r="M73" s="10"/>
    </row>
    <row r="74" spans="1:23" ht="12" customHeight="1" x14ac:dyDescent="0.2">
      <c r="A74" s="254" t="s">
        <v>169</v>
      </c>
      <c r="B74" s="255"/>
      <c r="C74" s="307">
        <f>SUM(C69:D72)</f>
        <v>0</v>
      </c>
      <c r="D74" s="308"/>
      <c r="E74" s="334">
        <f>SUM(E69:G72)</f>
        <v>0</v>
      </c>
      <c r="F74" s="335"/>
      <c r="G74" s="336"/>
      <c r="H74" s="92"/>
      <c r="I74" s="10"/>
      <c r="J74" s="10"/>
      <c r="K74" s="10"/>
      <c r="L74" s="10"/>
      <c r="M74" s="10"/>
    </row>
    <row r="75" spans="1:23" ht="6" customHeight="1" x14ac:dyDescent="0.2">
      <c r="A75" s="66"/>
      <c r="B75" s="67"/>
      <c r="C75" s="67"/>
      <c r="D75" s="67"/>
      <c r="E75" s="96"/>
      <c r="F75" s="90"/>
      <c r="G75" s="90"/>
      <c r="H75" s="92"/>
      <c r="I75" s="10"/>
      <c r="J75" s="10"/>
      <c r="K75" s="10"/>
      <c r="L75" s="10"/>
      <c r="M75" s="10"/>
    </row>
    <row r="76" spans="1:23" ht="12" customHeight="1" thickBot="1" x14ac:dyDescent="0.25">
      <c r="A76" s="275" t="s">
        <v>75</v>
      </c>
      <c r="B76" s="276"/>
      <c r="C76" s="321">
        <v>0</v>
      </c>
      <c r="D76" s="322"/>
      <c r="E76" s="337">
        <v>0</v>
      </c>
      <c r="F76" s="322"/>
      <c r="G76" s="338"/>
      <c r="H76" s="94"/>
      <c r="I76" s="10"/>
      <c r="J76" s="97"/>
      <c r="K76" s="97"/>
      <c r="L76" s="97"/>
      <c r="M76" s="10"/>
      <c r="O76" s="14" t="s">
        <v>86</v>
      </c>
    </row>
    <row r="77" spans="1:23" ht="15" customHeight="1" thickTop="1" thickBot="1" x14ac:dyDescent="0.25">
      <c r="A77" s="277" t="s">
        <v>90</v>
      </c>
      <c r="B77" s="278"/>
      <c r="C77" s="323">
        <f>C74*C76</f>
        <v>0</v>
      </c>
      <c r="D77" s="324"/>
      <c r="E77" s="339">
        <f>E74*E76</f>
        <v>0</v>
      </c>
      <c r="F77" s="340"/>
      <c r="G77" s="341"/>
      <c r="H77" s="95"/>
      <c r="I77" s="74" t="s">
        <v>153</v>
      </c>
      <c r="J77" s="74"/>
      <c r="K77" s="74"/>
      <c r="L77" s="74"/>
      <c r="M77" s="10"/>
      <c r="O77" s="14" t="s">
        <v>85</v>
      </c>
    </row>
    <row r="78" spans="1:23" ht="11.25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23" ht="11.25" hidden="1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23" ht="11.25" hidden="1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1.25" hidden="1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1.25" hidden="1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1.25" hidden="1" customHeight="1" x14ac:dyDescent="0.2"/>
  </sheetData>
  <sheetProtection formatColumns="0" formatRows="0" insertRows="0" deleteRows="0"/>
  <mergeCells count="128">
    <mergeCell ref="A76:B76"/>
    <mergeCell ref="C76:D76"/>
    <mergeCell ref="E76:G76"/>
    <mergeCell ref="A77:B77"/>
    <mergeCell ref="C77:D77"/>
    <mergeCell ref="E77:G77"/>
    <mergeCell ref="A74:B74"/>
    <mergeCell ref="C74:D74"/>
    <mergeCell ref="E74:G74"/>
    <mergeCell ref="A72:B72"/>
    <mergeCell ref="C72:D72"/>
    <mergeCell ref="E72:G72"/>
    <mergeCell ref="E69:G69"/>
    <mergeCell ref="A70:B70"/>
    <mergeCell ref="C70:D70"/>
    <mergeCell ref="E70:G70"/>
    <mergeCell ref="A71:B71"/>
    <mergeCell ref="C71:D71"/>
    <mergeCell ref="E71:G71"/>
    <mergeCell ref="B64:F64"/>
    <mergeCell ref="G64:J64"/>
    <mergeCell ref="B65:J65"/>
    <mergeCell ref="A66:M67"/>
    <mergeCell ref="A68:B68"/>
    <mergeCell ref="C68:D68"/>
    <mergeCell ref="E68:G68"/>
    <mergeCell ref="I68:L69"/>
    <mergeCell ref="A69:B69"/>
    <mergeCell ref="C69:D69"/>
    <mergeCell ref="B61:F61"/>
    <mergeCell ref="G61:J61"/>
    <mergeCell ref="B62:F62"/>
    <mergeCell ref="G62:J62"/>
    <mergeCell ref="B63:F63"/>
    <mergeCell ref="G63:J63"/>
    <mergeCell ref="B56:J56"/>
    <mergeCell ref="A57:M57"/>
    <mergeCell ref="A58:M58"/>
    <mergeCell ref="B59:F59"/>
    <mergeCell ref="G59:J59"/>
    <mergeCell ref="B60:F60"/>
    <mergeCell ref="G60:J60"/>
    <mergeCell ref="B53:F53"/>
    <mergeCell ref="G53:H53"/>
    <mergeCell ref="B54:F54"/>
    <mergeCell ref="G54:H54"/>
    <mergeCell ref="B55:F55"/>
    <mergeCell ref="G55:H55"/>
    <mergeCell ref="B50:F50"/>
    <mergeCell ref="G50:H50"/>
    <mergeCell ref="B51:F51"/>
    <mergeCell ref="G51:H51"/>
    <mergeCell ref="B52:F52"/>
    <mergeCell ref="G52:H52"/>
    <mergeCell ref="A46:M46"/>
    <mergeCell ref="B47:F47"/>
    <mergeCell ref="G47:H47"/>
    <mergeCell ref="B48:F48"/>
    <mergeCell ref="G48:H48"/>
    <mergeCell ref="B49:F49"/>
    <mergeCell ref="G49:H49"/>
    <mergeCell ref="B42:G42"/>
    <mergeCell ref="H42:I42"/>
    <mergeCell ref="B43:G43"/>
    <mergeCell ref="H43:I43"/>
    <mergeCell ref="B44:J44"/>
    <mergeCell ref="A45:M45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A31:I31"/>
    <mergeCell ref="A32:M32"/>
    <mergeCell ref="A33:M33"/>
    <mergeCell ref="B34:G34"/>
    <mergeCell ref="H34:I34"/>
    <mergeCell ref="B35:G35"/>
    <mergeCell ref="H35:I35"/>
    <mergeCell ref="D24:G24"/>
    <mergeCell ref="B25:C25"/>
    <mergeCell ref="D25:G25"/>
    <mergeCell ref="H25:J25"/>
    <mergeCell ref="A26:M26"/>
    <mergeCell ref="A27:I27"/>
    <mergeCell ref="M27:M31"/>
    <mergeCell ref="A28:I28"/>
    <mergeCell ref="A29:I29"/>
    <mergeCell ref="A30:I30"/>
    <mergeCell ref="D18:G18"/>
    <mergeCell ref="D19:G19"/>
    <mergeCell ref="D20:G20"/>
    <mergeCell ref="D21:G21"/>
    <mergeCell ref="D22:G22"/>
    <mergeCell ref="D23:G23"/>
    <mergeCell ref="A12:M12"/>
    <mergeCell ref="A13:M13"/>
    <mergeCell ref="D14:G14"/>
    <mergeCell ref="D15:G15"/>
    <mergeCell ref="D16:G16"/>
    <mergeCell ref="D17:G17"/>
    <mergeCell ref="A11:B11"/>
    <mergeCell ref="C11:M11"/>
    <mergeCell ref="A5:B5"/>
    <mergeCell ref="A6:B6"/>
    <mergeCell ref="C6:M6"/>
    <mergeCell ref="A7:B7"/>
    <mergeCell ref="C7:M7"/>
    <mergeCell ref="A8:B8"/>
    <mergeCell ref="C8:M8"/>
    <mergeCell ref="C5:M5"/>
    <mergeCell ref="A1:M1"/>
    <mergeCell ref="A2:M2"/>
    <mergeCell ref="A3:B3"/>
    <mergeCell ref="C3:M3"/>
    <mergeCell ref="A4:B4"/>
    <mergeCell ref="C4:M4"/>
    <mergeCell ref="A9:B9"/>
    <mergeCell ref="C9:M9"/>
    <mergeCell ref="A10:B10"/>
    <mergeCell ref="C10:M10"/>
  </mergeCells>
  <hyperlinks>
    <hyperlink ref="P18" r:id="rId1" location="bruttoNetto" xr:uid="{00000000-0004-0000-0600-000000000000}"/>
    <hyperlink ref="S18" r:id="rId2" location="nebenkosten" xr:uid="{00000000-0004-0000-0600-000001000000}"/>
  </hyperlinks>
  <pageMargins left="0.74803149606299213" right="0.23622047244094491" top="0.74803149606299213" bottom="0.74803149606299213" header="0.31496062992125984" footer="0.31496062992125984"/>
  <pageSetup paperSize="9" scale="70" orientation="portrait" r:id="rId3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N93"/>
  <sheetViews>
    <sheetView tabSelected="1" zoomScaleNormal="100" workbookViewId="0">
      <selection activeCell="I87" sqref="I87"/>
    </sheetView>
  </sheetViews>
  <sheetFormatPr baseColWidth="10" defaultColWidth="0" defaultRowHeight="14.25" zeroHeight="1" x14ac:dyDescent="0.2"/>
  <cols>
    <col min="1" max="1" width="33.85546875" style="16" customWidth="1"/>
    <col min="2" max="7" width="11.42578125" style="16" customWidth="1"/>
    <col min="8" max="8" width="2" style="16" customWidth="1"/>
    <col min="9" max="12" width="11.42578125" style="16" customWidth="1"/>
    <col min="13" max="13" width="14" style="16" customWidth="1"/>
    <col min="14" max="14" width="0" style="16" hidden="1" customWidth="1"/>
    <col min="15" max="16384" width="11.42578125" style="16" hidden="1"/>
  </cols>
  <sheetData>
    <row r="1" spans="1:14" ht="15.75" thickBot="1" x14ac:dyDescent="0.25">
      <c r="A1" s="202" t="s">
        <v>129</v>
      </c>
      <c r="B1" s="202"/>
      <c r="C1" s="202"/>
      <c r="D1" s="202"/>
      <c r="E1" s="202"/>
      <c r="F1" s="202"/>
      <c r="G1" s="202"/>
      <c r="H1" s="139"/>
      <c r="I1" s="57" t="s">
        <v>175</v>
      </c>
      <c r="J1" s="105"/>
      <c r="K1" s="105"/>
      <c r="L1" s="105"/>
      <c r="M1" s="105"/>
    </row>
    <row r="2" spans="1:14" ht="5.25" customHeight="1" thickTop="1" thickBot="1" x14ac:dyDescent="0.25">
      <c r="A2" s="203"/>
      <c r="B2" s="203"/>
      <c r="C2" s="203"/>
      <c r="D2" s="203"/>
      <c r="E2" s="203"/>
      <c r="F2" s="203"/>
      <c r="G2" s="203"/>
      <c r="H2" s="139"/>
      <c r="I2" s="105"/>
      <c r="J2" s="105"/>
      <c r="K2" s="105"/>
      <c r="L2" s="105"/>
      <c r="M2" s="105"/>
    </row>
    <row r="3" spans="1:14" x14ac:dyDescent="0.2">
      <c r="A3" s="102" t="s">
        <v>0</v>
      </c>
      <c r="B3" s="355">
        <f>Zwischenabrechnung!B3</f>
        <v>0</v>
      </c>
      <c r="C3" s="355"/>
      <c r="D3" s="355"/>
      <c r="E3" s="355"/>
      <c r="F3" s="355"/>
      <c r="G3" s="356"/>
      <c r="H3" s="98"/>
      <c r="I3" s="59" t="s">
        <v>116</v>
      </c>
      <c r="J3" s="59"/>
      <c r="K3" s="59"/>
      <c r="L3" s="59"/>
      <c r="M3" s="59"/>
      <c r="N3" s="1"/>
    </row>
    <row r="4" spans="1:14" x14ac:dyDescent="0.2">
      <c r="A4" s="103" t="s">
        <v>1</v>
      </c>
      <c r="B4" s="357" t="str">
        <f>Zwischenabrechnung!B4</f>
        <v>[optional]</v>
      </c>
      <c r="C4" s="357"/>
      <c r="D4" s="357"/>
      <c r="E4" s="357"/>
      <c r="F4" s="357"/>
      <c r="G4" s="358"/>
      <c r="H4" s="98"/>
      <c r="I4" s="59" t="s">
        <v>60</v>
      </c>
      <c r="J4" s="59"/>
      <c r="K4" s="59"/>
      <c r="L4" s="59"/>
      <c r="M4" s="59"/>
      <c r="N4" s="1"/>
    </row>
    <row r="5" spans="1:14" x14ac:dyDescent="0.2">
      <c r="A5" s="103" t="s">
        <v>70</v>
      </c>
      <c r="B5" s="357">
        <f>Zwischenabrechnung!B5</f>
        <v>0</v>
      </c>
      <c r="C5" s="357"/>
      <c r="D5" s="357"/>
      <c r="E5" s="357"/>
      <c r="F5" s="357"/>
      <c r="G5" s="358"/>
      <c r="H5" s="98"/>
      <c r="I5" s="59" t="s">
        <v>145</v>
      </c>
      <c r="J5" s="59"/>
      <c r="K5" s="59"/>
      <c r="L5" s="59"/>
      <c r="M5" s="59"/>
      <c r="N5" s="1"/>
    </row>
    <row r="6" spans="1:14" ht="15" thickBot="1" x14ac:dyDescent="0.25">
      <c r="A6" s="104" t="s">
        <v>2</v>
      </c>
      <c r="B6" s="353" t="str">
        <f>Zwischenabrechnung!B6</f>
        <v>tt.mm.jjjj - tt.mm.jjjj</v>
      </c>
      <c r="C6" s="353"/>
      <c r="D6" s="353"/>
      <c r="E6" s="353"/>
      <c r="F6" s="353"/>
      <c r="G6" s="354"/>
      <c r="H6" s="98"/>
      <c r="I6" s="59"/>
      <c r="J6" s="59"/>
      <c r="K6" s="59"/>
      <c r="L6" s="59"/>
      <c r="M6" s="59"/>
      <c r="N6" s="1"/>
    </row>
    <row r="7" spans="1:14" ht="11.25" customHeight="1" thickBot="1" x14ac:dyDescent="0.25">
      <c r="A7" s="195"/>
      <c r="B7" s="195"/>
      <c r="C7" s="195"/>
      <c r="D7" s="195"/>
      <c r="E7" s="195"/>
      <c r="F7" s="195"/>
      <c r="G7" s="195"/>
      <c r="H7" s="98"/>
      <c r="I7" s="14"/>
      <c r="J7" s="14"/>
      <c r="K7" s="14"/>
      <c r="L7" s="14"/>
      <c r="M7" s="14"/>
      <c r="N7" s="1"/>
    </row>
    <row r="8" spans="1:14" x14ac:dyDescent="0.2">
      <c r="A8" s="196" t="s">
        <v>134</v>
      </c>
      <c r="B8" s="197"/>
      <c r="C8" s="197"/>
      <c r="D8" s="197"/>
      <c r="E8" s="197"/>
      <c r="F8" s="197"/>
      <c r="G8" s="198"/>
      <c r="H8" s="98"/>
      <c r="I8" s="14" t="s">
        <v>184</v>
      </c>
      <c r="J8" s="14"/>
      <c r="K8" s="14"/>
      <c r="L8" s="14"/>
      <c r="M8" s="14"/>
      <c r="N8" s="1"/>
    </row>
    <row r="9" spans="1:14" x14ac:dyDescent="0.2">
      <c r="A9" s="106"/>
      <c r="B9" s="107" t="s">
        <v>92</v>
      </c>
      <c r="C9" s="107" t="s">
        <v>93</v>
      </c>
      <c r="D9" s="107" t="s">
        <v>94</v>
      </c>
      <c r="E9" s="107" t="s">
        <v>95</v>
      </c>
      <c r="F9" s="107" t="s">
        <v>96</v>
      </c>
      <c r="G9" s="108" t="s">
        <v>97</v>
      </c>
      <c r="H9" s="98"/>
      <c r="I9" s="14" t="s">
        <v>185</v>
      </c>
      <c r="J9" s="14"/>
      <c r="K9" s="14"/>
      <c r="L9" s="14"/>
      <c r="M9" s="14"/>
      <c r="N9" s="1"/>
    </row>
    <row r="10" spans="1:14" x14ac:dyDescent="0.2">
      <c r="A10" s="109" t="s">
        <v>25</v>
      </c>
      <c r="B10" s="150">
        <f>SUM(C10:G10)</f>
        <v>0</v>
      </c>
      <c r="C10" s="143"/>
      <c r="D10" s="143"/>
      <c r="E10" s="143"/>
      <c r="F10" s="143"/>
      <c r="G10" s="144"/>
      <c r="H10" s="98"/>
      <c r="I10" s="14"/>
      <c r="J10" s="14"/>
      <c r="K10" s="14"/>
      <c r="L10" s="14"/>
      <c r="M10" s="14"/>
      <c r="N10" s="1"/>
    </row>
    <row r="11" spans="1:14" x14ac:dyDescent="0.2">
      <c r="A11" s="109" t="s">
        <v>74</v>
      </c>
      <c r="B11" s="150">
        <f t="shared" ref="B11:B13" si="0">SUM(C11:G11)</f>
        <v>0</v>
      </c>
      <c r="C11" s="143"/>
      <c r="D11" s="143"/>
      <c r="E11" s="143"/>
      <c r="F11" s="143"/>
      <c r="G11" s="144"/>
      <c r="H11" s="98"/>
      <c r="I11" s="14"/>
      <c r="J11" s="14"/>
      <c r="K11" s="14"/>
      <c r="L11" s="14"/>
      <c r="M11" s="14"/>
      <c r="N11" s="1"/>
    </row>
    <row r="12" spans="1:14" x14ac:dyDescent="0.2">
      <c r="A12" s="109" t="s">
        <v>29</v>
      </c>
      <c r="B12" s="150">
        <f t="shared" si="0"/>
        <v>0</v>
      </c>
      <c r="C12" s="143"/>
      <c r="D12" s="143"/>
      <c r="E12" s="143"/>
      <c r="F12" s="143"/>
      <c r="G12" s="144"/>
      <c r="H12" s="98"/>
      <c r="I12" s="14" t="s">
        <v>140</v>
      </c>
      <c r="J12" s="14"/>
      <c r="K12" s="14"/>
      <c r="L12" s="14"/>
      <c r="M12" s="14"/>
      <c r="N12" s="1"/>
    </row>
    <row r="13" spans="1:14" x14ac:dyDescent="0.2">
      <c r="A13" s="109" t="s">
        <v>98</v>
      </c>
      <c r="B13" s="150">
        <f t="shared" si="0"/>
        <v>0</v>
      </c>
      <c r="C13" s="143"/>
      <c r="D13" s="143"/>
      <c r="E13" s="143"/>
      <c r="F13" s="143"/>
      <c r="G13" s="144"/>
      <c r="H13" s="98"/>
      <c r="I13" s="14" t="s">
        <v>141</v>
      </c>
      <c r="J13" s="14"/>
      <c r="K13" s="14"/>
      <c r="L13" s="14"/>
      <c r="M13" s="14"/>
      <c r="N13" s="1"/>
    </row>
    <row r="14" spans="1:14" x14ac:dyDescent="0.2">
      <c r="A14" s="153"/>
      <c r="B14" s="153"/>
      <c r="C14" s="153"/>
      <c r="D14" s="153"/>
      <c r="E14" s="153"/>
      <c r="F14" s="153"/>
      <c r="G14" s="154"/>
      <c r="H14" s="98"/>
      <c r="I14" s="14"/>
      <c r="J14" s="14"/>
      <c r="K14" s="14"/>
      <c r="L14" s="14"/>
      <c r="M14" s="14"/>
      <c r="N14" s="1"/>
    </row>
    <row r="15" spans="1:14" x14ac:dyDescent="0.2">
      <c r="A15" s="109" t="s">
        <v>99</v>
      </c>
      <c r="B15" s="110">
        <f>SUM(C15:G15)</f>
        <v>0</v>
      </c>
      <c r="C15" s="110">
        <f>SUM(C10:C13)</f>
        <v>0</v>
      </c>
      <c r="D15" s="110">
        <f>SUM(D10:D13)</f>
        <v>0</v>
      </c>
      <c r="E15" s="110">
        <f>SUM(E10:E13)</f>
        <v>0</v>
      </c>
      <c r="F15" s="110">
        <f>SUM(F10:F13)</f>
        <v>0</v>
      </c>
      <c r="G15" s="110">
        <f>SUM(G10:G13)</f>
        <v>0</v>
      </c>
      <c r="H15" s="98"/>
      <c r="I15" s="14"/>
      <c r="J15" s="14"/>
      <c r="K15" s="14"/>
      <c r="L15" s="14"/>
      <c r="M15" s="14"/>
      <c r="N15" s="1"/>
    </row>
    <row r="16" spans="1:14" ht="6" customHeight="1" x14ac:dyDescent="0.2">
      <c r="A16" s="114"/>
      <c r="B16" s="115"/>
      <c r="C16" s="116"/>
      <c r="D16" s="116"/>
      <c r="E16" s="116"/>
      <c r="F16" s="116"/>
      <c r="G16" s="117"/>
      <c r="H16" s="98"/>
      <c r="I16" s="14"/>
      <c r="J16" s="14"/>
      <c r="K16" s="14"/>
      <c r="L16" s="14"/>
      <c r="M16" s="14"/>
      <c r="N16" s="1"/>
    </row>
    <row r="17" spans="1:14" x14ac:dyDescent="0.2">
      <c r="A17" s="118" t="s">
        <v>139</v>
      </c>
      <c r="B17" s="119"/>
      <c r="C17" s="119" t="e">
        <f>C18/C15</f>
        <v>#DIV/0!</v>
      </c>
      <c r="D17" s="119" t="e">
        <f t="shared" ref="D17:G17" si="1">D18/D15</f>
        <v>#DIV/0!</v>
      </c>
      <c r="E17" s="119" t="e">
        <f t="shared" si="1"/>
        <v>#DIV/0!</v>
      </c>
      <c r="F17" s="119" t="e">
        <f t="shared" si="1"/>
        <v>#DIV/0!</v>
      </c>
      <c r="G17" s="119" t="e">
        <f t="shared" si="1"/>
        <v>#DIV/0!</v>
      </c>
      <c r="H17" s="98"/>
      <c r="I17" s="14"/>
      <c r="J17" s="14"/>
      <c r="K17" s="14"/>
      <c r="L17" s="14"/>
      <c r="M17" s="14"/>
      <c r="N17" s="1"/>
    </row>
    <row r="18" spans="1:14" x14ac:dyDescent="0.2">
      <c r="A18" s="124" t="s">
        <v>135</v>
      </c>
      <c r="B18" s="125">
        <f>SUM(C18:G18)</f>
        <v>0</v>
      </c>
      <c r="C18" s="156"/>
      <c r="D18" s="156"/>
      <c r="E18" s="156"/>
      <c r="F18" s="156"/>
      <c r="G18" s="157"/>
      <c r="H18" s="98"/>
      <c r="I18" s="14"/>
      <c r="J18" s="14"/>
      <c r="K18" s="14"/>
      <c r="L18" s="14"/>
      <c r="M18" s="14"/>
      <c r="N18" s="1"/>
    </row>
    <row r="19" spans="1:14" ht="15" thickBot="1" x14ac:dyDescent="0.25">
      <c r="A19" s="155"/>
      <c r="B19" s="155"/>
      <c r="C19" s="155"/>
      <c r="D19" s="155"/>
      <c r="E19" s="155"/>
      <c r="F19" s="155"/>
      <c r="G19" s="155"/>
      <c r="H19" s="98"/>
      <c r="I19" s="14"/>
      <c r="J19" s="14"/>
      <c r="K19" s="14"/>
      <c r="L19" s="14"/>
      <c r="M19" s="14"/>
      <c r="N19" s="1"/>
    </row>
    <row r="20" spans="1:14" x14ac:dyDescent="0.2">
      <c r="A20" s="196" t="s">
        <v>136</v>
      </c>
      <c r="B20" s="197"/>
      <c r="C20" s="197"/>
      <c r="D20" s="197"/>
      <c r="E20" s="197"/>
      <c r="F20" s="197"/>
      <c r="G20" s="198"/>
      <c r="H20" s="98"/>
      <c r="I20" s="14" t="s">
        <v>180</v>
      </c>
      <c r="J20" s="14"/>
      <c r="K20" s="14"/>
      <c r="L20" s="14"/>
      <c r="M20" s="14"/>
      <c r="N20" s="1"/>
    </row>
    <row r="21" spans="1:14" x14ac:dyDescent="0.2">
      <c r="A21" s="106"/>
      <c r="B21" s="107" t="s">
        <v>92</v>
      </c>
      <c r="C21" s="107" t="s">
        <v>93</v>
      </c>
      <c r="D21" s="107" t="s">
        <v>94</v>
      </c>
      <c r="E21" s="107" t="s">
        <v>95</v>
      </c>
      <c r="F21" s="107" t="s">
        <v>96</v>
      </c>
      <c r="G21" s="108" t="s">
        <v>97</v>
      </c>
      <c r="H21" s="98"/>
      <c r="I21" s="14" t="s">
        <v>141</v>
      </c>
      <c r="J21" s="14"/>
      <c r="K21" s="14"/>
      <c r="L21" s="14"/>
      <c r="M21" s="14"/>
      <c r="N21" s="1"/>
    </row>
    <row r="22" spans="1:14" x14ac:dyDescent="0.2">
      <c r="A22" s="109" t="s">
        <v>25</v>
      </c>
      <c r="B22" s="150">
        <f>SUM(C22:G22)</f>
        <v>0</v>
      </c>
      <c r="C22" s="143"/>
      <c r="D22" s="143"/>
      <c r="E22" s="143"/>
      <c r="F22" s="143"/>
      <c r="G22" s="144"/>
      <c r="H22" s="98"/>
      <c r="I22" s="14" t="s">
        <v>142</v>
      </c>
      <c r="J22" s="14"/>
      <c r="K22" s="14"/>
      <c r="L22" s="14"/>
      <c r="M22" s="14"/>
      <c r="N22" s="1"/>
    </row>
    <row r="23" spans="1:14" x14ac:dyDescent="0.2">
      <c r="A23" s="109" t="s">
        <v>74</v>
      </c>
      <c r="B23" s="150">
        <f t="shared" ref="B23:B25" si="2">SUM(C23:G23)</f>
        <v>0</v>
      </c>
      <c r="C23" s="143"/>
      <c r="D23" s="143"/>
      <c r="E23" s="143"/>
      <c r="F23" s="143"/>
      <c r="G23" s="144"/>
      <c r="H23" s="98"/>
      <c r="I23" s="14"/>
      <c r="J23" s="14"/>
      <c r="K23" s="14"/>
      <c r="L23" s="14"/>
      <c r="M23" s="14"/>
      <c r="N23" s="1"/>
    </row>
    <row r="24" spans="1:14" x14ac:dyDescent="0.2">
      <c r="A24" s="109" t="s">
        <v>29</v>
      </c>
      <c r="B24" s="150">
        <f t="shared" si="2"/>
        <v>0</v>
      </c>
      <c r="C24" s="143"/>
      <c r="D24" s="143"/>
      <c r="E24" s="143"/>
      <c r="F24" s="143"/>
      <c r="G24" s="144"/>
      <c r="H24" s="98"/>
      <c r="I24" s="14"/>
      <c r="J24" s="14"/>
      <c r="K24" s="14"/>
      <c r="L24" s="14"/>
      <c r="M24" s="14"/>
      <c r="N24" s="1"/>
    </row>
    <row r="25" spans="1:14" x14ac:dyDescent="0.2">
      <c r="A25" s="109" t="s">
        <v>98</v>
      </c>
      <c r="B25" s="150">
        <f t="shared" si="2"/>
        <v>0</v>
      </c>
      <c r="C25" s="143"/>
      <c r="D25" s="143"/>
      <c r="E25" s="143"/>
      <c r="F25" s="143"/>
      <c r="G25" s="144"/>
      <c r="H25" s="98"/>
      <c r="I25" s="14"/>
      <c r="J25" s="14"/>
      <c r="K25" s="14"/>
      <c r="L25" s="14"/>
      <c r="M25" s="14"/>
      <c r="N25" s="1"/>
    </row>
    <row r="26" spans="1:14" x14ac:dyDescent="0.2">
      <c r="A26" s="153"/>
      <c r="B26" s="153"/>
      <c r="C26" s="153"/>
      <c r="D26" s="153"/>
      <c r="E26" s="153"/>
      <c r="F26" s="153"/>
      <c r="G26" s="154"/>
      <c r="H26" s="98"/>
      <c r="I26" s="14"/>
      <c r="J26" s="14"/>
      <c r="K26" s="14"/>
      <c r="L26" s="14"/>
      <c r="M26" s="14"/>
      <c r="N26" s="1"/>
    </row>
    <row r="27" spans="1:14" x14ac:dyDescent="0.2">
      <c r="A27" s="109" t="s">
        <v>99</v>
      </c>
      <c r="B27" s="110">
        <f t="shared" ref="B27" si="3">SUM(C27:G27)</f>
        <v>0</v>
      </c>
      <c r="C27" s="110">
        <f>SUM(C22:C25)</f>
        <v>0</v>
      </c>
      <c r="D27" s="110">
        <f>SUM(D22:D25)</f>
        <v>0</v>
      </c>
      <c r="E27" s="110">
        <f>SUM(E22:E25)</f>
        <v>0</v>
      </c>
      <c r="F27" s="110">
        <f>SUM(F22:F25)</f>
        <v>0</v>
      </c>
      <c r="G27" s="110">
        <f>SUM(G22:G25)</f>
        <v>0</v>
      </c>
      <c r="H27" s="98"/>
      <c r="I27" s="14"/>
      <c r="J27" s="14"/>
      <c r="K27" s="14"/>
      <c r="L27" s="14"/>
      <c r="M27" s="14"/>
      <c r="N27" s="1"/>
    </row>
    <row r="28" spans="1:14" ht="6" customHeight="1" x14ac:dyDescent="0.2">
      <c r="A28" s="114"/>
      <c r="B28" s="115"/>
      <c r="C28" s="116"/>
      <c r="D28" s="116"/>
      <c r="E28" s="116"/>
      <c r="F28" s="116"/>
      <c r="G28" s="117"/>
      <c r="H28" s="98"/>
      <c r="I28" s="14"/>
      <c r="J28" s="14"/>
      <c r="K28" s="14"/>
      <c r="L28" s="14"/>
      <c r="M28" s="14"/>
      <c r="N28" s="1"/>
    </row>
    <row r="29" spans="1:14" x14ac:dyDescent="0.2">
      <c r="A29" s="118" t="s">
        <v>139</v>
      </c>
      <c r="B29" s="119"/>
      <c r="C29" s="119" t="e">
        <f>C30/C27</f>
        <v>#DIV/0!</v>
      </c>
      <c r="D29" s="119" t="e">
        <f t="shared" ref="D29" si="4">D30/D27</f>
        <v>#DIV/0!</v>
      </c>
      <c r="E29" s="119" t="e">
        <f t="shared" ref="E29" si="5">E30/E27</f>
        <v>#DIV/0!</v>
      </c>
      <c r="F29" s="119" t="e">
        <f t="shared" ref="F29" si="6">F30/F27</f>
        <v>#DIV/0!</v>
      </c>
      <c r="G29" s="119" t="e">
        <f t="shared" ref="G29" si="7">G30/G27</f>
        <v>#DIV/0!</v>
      </c>
      <c r="H29" s="98"/>
      <c r="I29" s="14"/>
      <c r="J29" s="14"/>
      <c r="K29" s="14"/>
      <c r="L29" s="14"/>
      <c r="M29" s="14"/>
      <c r="N29" s="1"/>
    </row>
    <row r="30" spans="1:14" x14ac:dyDescent="0.2">
      <c r="A30" s="124" t="s">
        <v>135</v>
      </c>
      <c r="B30" s="125">
        <f>SUM(C30:G30)</f>
        <v>0</v>
      </c>
      <c r="C30" s="156"/>
      <c r="D30" s="156"/>
      <c r="E30" s="156"/>
      <c r="F30" s="156"/>
      <c r="G30" s="157"/>
      <c r="H30" s="98"/>
      <c r="I30" s="14"/>
      <c r="J30" s="14"/>
      <c r="K30" s="14"/>
      <c r="L30" s="14"/>
      <c r="M30" s="14"/>
      <c r="N30" s="1"/>
    </row>
    <row r="31" spans="1:14" ht="15" thickBot="1" x14ac:dyDescent="0.25">
      <c r="A31" s="155"/>
      <c r="B31" s="155"/>
      <c r="C31" s="155"/>
      <c r="D31" s="155"/>
      <c r="E31" s="155"/>
      <c r="F31" s="155"/>
      <c r="G31" s="155"/>
      <c r="H31" s="98"/>
      <c r="I31" s="14"/>
      <c r="J31" s="14"/>
      <c r="K31" s="14"/>
      <c r="L31" s="14"/>
      <c r="M31" s="14"/>
      <c r="N31" s="1"/>
    </row>
    <row r="32" spans="1:14" x14ac:dyDescent="0.2">
      <c r="A32" s="196" t="s">
        <v>177</v>
      </c>
      <c r="B32" s="197"/>
      <c r="C32" s="197"/>
      <c r="D32" s="197"/>
      <c r="E32" s="197"/>
      <c r="F32" s="197"/>
      <c r="G32" s="198"/>
      <c r="H32" s="98"/>
      <c r="I32" s="14" t="s">
        <v>181</v>
      </c>
      <c r="J32" s="14"/>
      <c r="K32" s="14"/>
      <c r="L32" s="14"/>
      <c r="M32" s="14"/>
      <c r="N32" s="1"/>
    </row>
    <row r="33" spans="1:14" x14ac:dyDescent="0.2">
      <c r="A33" s="106"/>
      <c r="B33" s="107" t="s">
        <v>92</v>
      </c>
      <c r="C33" s="107" t="s">
        <v>93</v>
      </c>
      <c r="D33" s="107" t="s">
        <v>94</v>
      </c>
      <c r="E33" s="107" t="s">
        <v>95</v>
      </c>
      <c r="F33" s="107" t="s">
        <v>96</v>
      </c>
      <c r="G33" s="108" t="s">
        <v>97</v>
      </c>
      <c r="H33" s="98"/>
      <c r="I33" s="14" t="s">
        <v>141</v>
      </c>
      <c r="J33" s="14"/>
      <c r="K33" s="14"/>
      <c r="L33" s="14"/>
      <c r="M33" s="14"/>
      <c r="N33" s="1"/>
    </row>
    <row r="34" spans="1:14" x14ac:dyDescent="0.2">
      <c r="A34" s="109" t="s">
        <v>25</v>
      </c>
      <c r="B34" s="150">
        <f>SUM(C34:G34)</f>
        <v>0</v>
      </c>
      <c r="C34" s="143"/>
      <c r="D34" s="143"/>
      <c r="E34" s="143"/>
      <c r="F34" s="143"/>
      <c r="G34" s="144"/>
      <c r="H34" s="98"/>
      <c r="I34" s="14" t="s">
        <v>142</v>
      </c>
      <c r="J34" s="14"/>
      <c r="K34" s="14"/>
      <c r="L34" s="14"/>
      <c r="M34" s="14"/>
      <c r="N34" s="1"/>
    </row>
    <row r="35" spans="1:14" x14ac:dyDescent="0.2">
      <c r="A35" s="109" t="s">
        <v>74</v>
      </c>
      <c r="B35" s="150">
        <f t="shared" ref="B35:B37" si="8">SUM(C35:G35)</f>
        <v>0</v>
      </c>
      <c r="C35" s="143"/>
      <c r="D35" s="143"/>
      <c r="E35" s="143"/>
      <c r="F35" s="143"/>
      <c r="G35" s="144"/>
      <c r="H35" s="98"/>
      <c r="I35" s="14"/>
      <c r="J35" s="14"/>
      <c r="K35" s="14"/>
      <c r="L35" s="14"/>
      <c r="M35" s="14"/>
      <c r="N35" s="1"/>
    </row>
    <row r="36" spans="1:14" x14ac:dyDescent="0.2">
      <c r="A36" s="109" t="s">
        <v>29</v>
      </c>
      <c r="B36" s="150">
        <f t="shared" si="8"/>
        <v>0</v>
      </c>
      <c r="C36" s="143"/>
      <c r="D36" s="143"/>
      <c r="E36" s="143"/>
      <c r="F36" s="143"/>
      <c r="G36" s="144"/>
      <c r="H36" s="98"/>
      <c r="I36" s="14"/>
      <c r="J36" s="14"/>
      <c r="K36" s="14"/>
      <c r="L36" s="14"/>
      <c r="M36" s="14"/>
      <c r="N36" s="1"/>
    </row>
    <row r="37" spans="1:14" x14ac:dyDescent="0.2">
      <c r="A37" s="109" t="s">
        <v>98</v>
      </c>
      <c r="B37" s="150">
        <f t="shared" si="8"/>
        <v>0</v>
      </c>
      <c r="C37" s="143"/>
      <c r="D37" s="143"/>
      <c r="E37" s="143"/>
      <c r="F37" s="143"/>
      <c r="G37" s="144"/>
      <c r="H37" s="98"/>
      <c r="I37" s="14"/>
      <c r="J37" s="14"/>
      <c r="K37" s="14"/>
      <c r="L37" s="14"/>
      <c r="M37" s="14"/>
      <c r="N37" s="1"/>
    </row>
    <row r="38" spans="1:14" x14ac:dyDescent="0.2">
      <c r="A38" s="153"/>
      <c r="B38" s="153"/>
      <c r="C38" s="153"/>
      <c r="D38" s="153"/>
      <c r="E38" s="153"/>
      <c r="F38" s="153"/>
      <c r="G38" s="154"/>
      <c r="H38" s="98"/>
      <c r="I38" s="14"/>
      <c r="J38" s="14"/>
      <c r="K38" s="14"/>
      <c r="L38" s="14"/>
      <c r="M38" s="14"/>
      <c r="N38" s="1"/>
    </row>
    <row r="39" spans="1:14" x14ac:dyDescent="0.2">
      <c r="A39" s="109" t="s">
        <v>99</v>
      </c>
      <c r="B39" s="110">
        <f t="shared" ref="B39" si="9">SUM(C39:G39)</f>
        <v>0</v>
      </c>
      <c r="C39" s="110">
        <f>SUM(C34:C37)</f>
        <v>0</v>
      </c>
      <c r="D39" s="110">
        <f>SUM(D34:D37)</f>
        <v>0</v>
      </c>
      <c r="E39" s="110">
        <f>SUM(E34:E37)</f>
        <v>0</v>
      </c>
      <c r="F39" s="110">
        <f>SUM(F34:F37)</f>
        <v>0</v>
      </c>
      <c r="G39" s="110">
        <f>SUM(G34:G37)</f>
        <v>0</v>
      </c>
      <c r="H39" s="98"/>
      <c r="I39" s="14"/>
      <c r="J39" s="14"/>
      <c r="K39" s="14"/>
      <c r="L39" s="14"/>
      <c r="M39" s="14"/>
      <c r="N39" s="1"/>
    </row>
    <row r="40" spans="1:14" ht="6.6" customHeight="1" x14ac:dyDescent="0.2">
      <c r="A40" s="114"/>
      <c r="B40" s="115"/>
      <c r="C40" s="116"/>
      <c r="D40" s="116"/>
      <c r="E40" s="116"/>
      <c r="F40" s="116"/>
      <c r="G40" s="117"/>
      <c r="H40" s="98"/>
      <c r="I40" s="14"/>
      <c r="J40" s="14"/>
      <c r="K40" s="14"/>
      <c r="L40" s="14"/>
      <c r="M40" s="14"/>
      <c r="N40" s="1"/>
    </row>
    <row r="41" spans="1:14" x14ac:dyDescent="0.2">
      <c r="A41" s="118" t="s">
        <v>139</v>
      </c>
      <c r="B41" s="119"/>
      <c r="C41" s="119" t="e">
        <f>C42/C39</f>
        <v>#DIV/0!</v>
      </c>
      <c r="D41" s="119" t="e">
        <f t="shared" ref="D41" si="10">D42/D39</f>
        <v>#DIV/0!</v>
      </c>
      <c r="E41" s="119" t="e">
        <f t="shared" ref="E41" si="11">E42/E39</f>
        <v>#DIV/0!</v>
      </c>
      <c r="F41" s="119" t="e">
        <f t="shared" ref="F41" si="12">F42/F39</f>
        <v>#DIV/0!</v>
      </c>
      <c r="G41" s="119" t="e">
        <f t="shared" ref="G41" si="13">G42/G39</f>
        <v>#DIV/0!</v>
      </c>
      <c r="H41" s="98"/>
      <c r="I41" s="14"/>
      <c r="J41" s="14"/>
      <c r="K41" s="14"/>
      <c r="L41" s="14"/>
      <c r="M41" s="14"/>
      <c r="N41" s="1"/>
    </row>
    <row r="42" spans="1:14" x14ac:dyDescent="0.2">
      <c r="A42" s="124" t="s">
        <v>135</v>
      </c>
      <c r="B42" s="125">
        <f>SUM(C42:G42)</f>
        <v>0</v>
      </c>
      <c r="C42" s="156"/>
      <c r="D42" s="156"/>
      <c r="E42" s="156"/>
      <c r="F42" s="156"/>
      <c r="G42" s="157"/>
      <c r="H42" s="98"/>
      <c r="I42" s="14"/>
      <c r="J42" s="14"/>
      <c r="K42" s="14"/>
      <c r="L42" s="14"/>
      <c r="M42" s="14"/>
      <c r="N42" s="1"/>
    </row>
    <row r="43" spans="1:14" ht="15" thickBot="1" x14ac:dyDescent="0.25">
      <c r="A43" s="155"/>
      <c r="B43" s="155"/>
      <c r="C43" s="155"/>
      <c r="D43" s="155"/>
      <c r="E43" s="155"/>
      <c r="F43" s="155"/>
      <c r="G43" s="155"/>
      <c r="H43" s="98"/>
      <c r="I43" s="14"/>
      <c r="J43" s="14"/>
      <c r="K43" s="14"/>
      <c r="L43" s="14"/>
      <c r="M43" s="14"/>
      <c r="N43" s="1"/>
    </row>
    <row r="44" spans="1:14" x14ac:dyDescent="0.2">
      <c r="A44" s="196" t="s">
        <v>178</v>
      </c>
      <c r="B44" s="197"/>
      <c r="C44" s="197"/>
      <c r="D44" s="197"/>
      <c r="E44" s="197"/>
      <c r="F44" s="197"/>
      <c r="G44" s="198"/>
      <c r="H44" s="98"/>
      <c r="I44" s="14" t="s">
        <v>182</v>
      </c>
      <c r="J44" s="14"/>
      <c r="K44" s="14"/>
      <c r="L44" s="14"/>
      <c r="M44" s="14"/>
      <c r="N44" s="1"/>
    </row>
    <row r="45" spans="1:14" x14ac:dyDescent="0.2">
      <c r="A45" s="106"/>
      <c r="B45" s="107" t="s">
        <v>92</v>
      </c>
      <c r="C45" s="107" t="s">
        <v>93</v>
      </c>
      <c r="D45" s="107" t="s">
        <v>94</v>
      </c>
      <c r="E45" s="107" t="s">
        <v>95</v>
      </c>
      <c r="F45" s="107" t="s">
        <v>96</v>
      </c>
      <c r="G45" s="108" t="s">
        <v>97</v>
      </c>
      <c r="H45" s="98"/>
      <c r="I45" s="14" t="s">
        <v>141</v>
      </c>
      <c r="J45" s="14"/>
      <c r="K45" s="14"/>
      <c r="L45" s="14"/>
      <c r="M45" s="14"/>
      <c r="N45" s="1"/>
    </row>
    <row r="46" spans="1:14" x14ac:dyDescent="0.2">
      <c r="A46" s="109" t="s">
        <v>25</v>
      </c>
      <c r="B46" s="150">
        <f>SUM(C46:G46)</f>
        <v>0</v>
      </c>
      <c r="C46" s="143"/>
      <c r="D46" s="143"/>
      <c r="E46" s="143"/>
      <c r="F46" s="143"/>
      <c r="G46" s="144"/>
      <c r="H46" s="98"/>
      <c r="I46" s="14" t="s">
        <v>142</v>
      </c>
      <c r="J46" s="14"/>
      <c r="K46" s="14"/>
      <c r="L46" s="14"/>
      <c r="M46" s="14"/>
      <c r="N46" s="1"/>
    </row>
    <row r="47" spans="1:14" x14ac:dyDescent="0.2">
      <c r="A47" s="109" t="s">
        <v>74</v>
      </c>
      <c r="B47" s="150">
        <f t="shared" ref="B47:B49" si="14">SUM(C47:G47)</f>
        <v>0</v>
      </c>
      <c r="C47" s="143"/>
      <c r="D47" s="143"/>
      <c r="E47" s="143"/>
      <c r="F47" s="143"/>
      <c r="G47" s="144"/>
      <c r="H47" s="98"/>
      <c r="I47" s="14"/>
      <c r="J47" s="14"/>
      <c r="K47" s="14"/>
      <c r="L47" s="14"/>
      <c r="M47" s="14"/>
      <c r="N47" s="1"/>
    </row>
    <row r="48" spans="1:14" x14ac:dyDescent="0.2">
      <c r="A48" s="109" t="s">
        <v>29</v>
      </c>
      <c r="B48" s="150">
        <f t="shared" si="14"/>
        <v>0</v>
      </c>
      <c r="C48" s="143"/>
      <c r="D48" s="143"/>
      <c r="E48" s="143"/>
      <c r="F48" s="143"/>
      <c r="G48" s="144"/>
      <c r="H48" s="98"/>
      <c r="I48" s="14"/>
      <c r="J48" s="14"/>
      <c r="K48" s="14"/>
      <c r="L48" s="14"/>
      <c r="M48" s="14"/>
      <c r="N48" s="1"/>
    </row>
    <row r="49" spans="1:14" x14ac:dyDescent="0.2">
      <c r="A49" s="109" t="s">
        <v>98</v>
      </c>
      <c r="B49" s="150">
        <f t="shared" si="14"/>
        <v>0</v>
      </c>
      <c r="C49" s="143"/>
      <c r="D49" s="143"/>
      <c r="E49" s="143"/>
      <c r="F49" s="143"/>
      <c r="G49" s="144"/>
      <c r="H49" s="98"/>
      <c r="I49" s="14"/>
      <c r="J49" s="14"/>
      <c r="K49" s="14"/>
      <c r="L49" s="14"/>
      <c r="M49" s="14"/>
      <c r="N49" s="1"/>
    </row>
    <row r="50" spans="1:14" x14ac:dyDescent="0.2">
      <c r="A50" s="153"/>
      <c r="B50" s="153"/>
      <c r="C50" s="153"/>
      <c r="D50" s="153"/>
      <c r="E50" s="153"/>
      <c r="F50" s="153"/>
      <c r="G50" s="154"/>
      <c r="H50" s="98"/>
      <c r="I50" s="14"/>
      <c r="J50" s="14"/>
      <c r="K50" s="14"/>
      <c r="L50" s="14"/>
      <c r="M50" s="14"/>
      <c r="N50" s="1"/>
    </row>
    <row r="51" spans="1:14" x14ac:dyDescent="0.2">
      <c r="A51" s="109" t="s">
        <v>99</v>
      </c>
      <c r="B51" s="110">
        <f t="shared" ref="B51" si="15">SUM(C51:G51)</f>
        <v>0</v>
      </c>
      <c r="C51" s="110">
        <f>SUM(C46:C49)</f>
        <v>0</v>
      </c>
      <c r="D51" s="110">
        <f>SUM(D46:D49)</f>
        <v>0</v>
      </c>
      <c r="E51" s="110">
        <f>SUM(E46:E49)</f>
        <v>0</v>
      </c>
      <c r="F51" s="110">
        <f>SUM(F46:F49)</f>
        <v>0</v>
      </c>
      <c r="G51" s="110">
        <f>SUM(G46:G49)</f>
        <v>0</v>
      </c>
      <c r="H51" s="98"/>
      <c r="I51" s="14"/>
      <c r="J51" s="14"/>
      <c r="K51" s="14"/>
      <c r="L51" s="14"/>
      <c r="M51" s="14"/>
      <c r="N51" s="1"/>
    </row>
    <row r="52" spans="1:14" ht="5.45" customHeight="1" x14ac:dyDescent="0.2">
      <c r="A52" s="114"/>
      <c r="B52" s="115"/>
      <c r="C52" s="116"/>
      <c r="D52" s="116"/>
      <c r="E52" s="116"/>
      <c r="F52" s="116"/>
      <c r="G52" s="117"/>
      <c r="H52" s="98"/>
      <c r="I52" s="14"/>
      <c r="J52" s="14"/>
      <c r="K52" s="14"/>
      <c r="L52" s="14"/>
      <c r="M52" s="14"/>
      <c r="N52" s="1"/>
    </row>
    <row r="53" spans="1:14" x14ac:dyDescent="0.2">
      <c r="A53" s="118" t="s">
        <v>139</v>
      </c>
      <c r="B53" s="119"/>
      <c r="C53" s="119" t="e">
        <f>C54/C51</f>
        <v>#DIV/0!</v>
      </c>
      <c r="D53" s="119" t="e">
        <f t="shared" ref="D53" si="16">D54/D51</f>
        <v>#DIV/0!</v>
      </c>
      <c r="E53" s="119" t="e">
        <f t="shared" ref="E53" si="17">E54/E51</f>
        <v>#DIV/0!</v>
      </c>
      <c r="F53" s="119" t="e">
        <f t="shared" ref="F53" si="18">F54/F51</f>
        <v>#DIV/0!</v>
      </c>
      <c r="G53" s="119" t="e">
        <f t="shared" ref="G53" si="19">G54/G51</f>
        <v>#DIV/0!</v>
      </c>
      <c r="H53" s="98"/>
      <c r="I53" s="14"/>
      <c r="J53" s="14"/>
      <c r="K53" s="14"/>
      <c r="L53" s="14"/>
      <c r="M53" s="14"/>
      <c r="N53" s="1"/>
    </row>
    <row r="54" spans="1:14" x14ac:dyDescent="0.2">
      <c r="A54" s="124" t="s">
        <v>135</v>
      </c>
      <c r="B54" s="125">
        <f>SUM(C54:G54)</f>
        <v>0</v>
      </c>
      <c r="C54" s="156"/>
      <c r="D54" s="156"/>
      <c r="E54" s="156"/>
      <c r="F54" s="156"/>
      <c r="G54" s="157"/>
      <c r="H54" s="98"/>
      <c r="I54" s="14"/>
      <c r="J54" s="14"/>
      <c r="K54" s="14"/>
      <c r="L54" s="14"/>
      <c r="M54" s="14"/>
      <c r="N54" s="1"/>
    </row>
    <row r="55" spans="1:14" ht="15" thickBot="1" x14ac:dyDescent="0.25">
      <c r="A55" s="155"/>
      <c r="B55" s="155"/>
      <c r="C55" s="155"/>
      <c r="D55" s="155"/>
      <c r="E55" s="155"/>
      <c r="F55" s="155"/>
      <c r="G55" s="155"/>
      <c r="H55" s="98"/>
      <c r="I55" s="14" t="s">
        <v>183</v>
      </c>
      <c r="J55" s="14"/>
      <c r="K55" s="14"/>
      <c r="L55" s="14"/>
      <c r="M55" s="14"/>
      <c r="N55" s="1"/>
    </row>
    <row r="56" spans="1:14" x14ac:dyDescent="0.2">
      <c r="A56" s="196" t="s">
        <v>179</v>
      </c>
      <c r="B56" s="197"/>
      <c r="C56" s="197"/>
      <c r="D56" s="197"/>
      <c r="E56" s="197"/>
      <c r="F56" s="197"/>
      <c r="G56" s="198"/>
      <c r="H56" s="98"/>
      <c r="I56" s="14" t="s">
        <v>141</v>
      </c>
      <c r="J56" s="14"/>
      <c r="K56" s="14"/>
      <c r="L56" s="14"/>
      <c r="M56" s="14"/>
      <c r="N56" s="1"/>
    </row>
    <row r="57" spans="1:14" x14ac:dyDescent="0.2">
      <c r="A57" s="106"/>
      <c r="B57" s="107" t="s">
        <v>92</v>
      </c>
      <c r="C57" s="107" t="s">
        <v>93</v>
      </c>
      <c r="D57" s="107" t="s">
        <v>94</v>
      </c>
      <c r="E57" s="107" t="s">
        <v>95</v>
      </c>
      <c r="F57" s="107" t="s">
        <v>96</v>
      </c>
      <c r="G57" s="108" t="s">
        <v>97</v>
      </c>
      <c r="H57" s="98"/>
      <c r="I57" s="14" t="s">
        <v>142</v>
      </c>
      <c r="J57" s="14"/>
      <c r="K57" s="14"/>
      <c r="L57" s="14"/>
      <c r="M57" s="14"/>
      <c r="N57" s="1"/>
    </row>
    <row r="58" spans="1:14" x14ac:dyDescent="0.2">
      <c r="A58" s="109" t="s">
        <v>25</v>
      </c>
      <c r="B58" s="150">
        <f>SUM(C58:G58)</f>
        <v>0</v>
      </c>
      <c r="C58" s="143"/>
      <c r="D58" s="143"/>
      <c r="E58" s="143"/>
      <c r="F58" s="143"/>
      <c r="G58" s="144"/>
      <c r="H58" s="98"/>
      <c r="I58" s="14"/>
      <c r="J58" s="14"/>
      <c r="K58" s="14"/>
      <c r="L58" s="14"/>
      <c r="M58" s="14"/>
      <c r="N58" s="1"/>
    </row>
    <row r="59" spans="1:14" x14ac:dyDescent="0.2">
      <c r="A59" s="109" t="s">
        <v>74</v>
      </c>
      <c r="B59" s="150">
        <f t="shared" ref="B59:B61" si="20">SUM(C59:G59)</f>
        <v>0</v>
      </c>
      <c r="C59" s="143"/>
      <c r="D59" s="143"/>
      <c r="E59" s="143"/>
      <c r="F59" s="143"/>
      <c r="G59" s="144"/>
      <c r="H59" s="98"/>
      <c r="I59" s="14"/>
      <c r="J59" s="14"/>
      <c r="K59" s="14"/>
      <c r="L59" s="14"/>
      <c r="M59" s="14"/>
      <c r="N59" s="1"/>
    </row>
    <row r="60" spans="1:14" x14ac:dyDescent="0.2">
      <c r="A60" s="109" t="s">
        <v>29</v>
      </c>
      <c r="B60" s="150">
        <f t="shared" si="20"/>
        <v>0</v>
      </c>
      <c r="C60" s="143"/>
      <c r="D60" s="143"/>
      <c r="E60" s="143"/>
      <c r="F60" s="143"/>
      <c r="G60" s="144"/>
      <c r="H60" s="98"/>
      <c r="I60" s="14"/>
      <c r="J60" s="14"/>
      <c r="K60" s="14"/>
      <c r="L60" s="14"/>
      <c r="M60" s="14"/>
      <c r="N60" s="1"/>
    </row>
    <row r="61" spans="1:14" x14ac:dyDescent="0.2">
      <c r="A61" s="109" t="s">
        <v>98</v>
      </c>
      <c r="B61" s="150">
        <f t="shared" si="20"/>
        <v>0</v>
      </c>
      <c r="C61" s="143"/>
      <c r="D61" s="143"/>
      <c r="E61" s="143"/>
      <c r="F61" s="143"/>
      <c r="G61" s="144"/>
      <c r="H61" s="98"/>
      <c r="I61" s="14"/>
      <c r="J61" s="14"/>
      <c r="K61" s="14"/>
      <c r="L61" s="14"/>
      <c r="M61" s="14"/>
      <c r="N61" s="1"/>
    </row>
    <row r="62" spans="1:14" x14ac:dyDescent="0.2">
      <c r="A62" s="153"/>
      <c r="B62" s="153"/>
      <c r="C62" s="153"/>
      <c r="D62" s="153"/>
      <c r="E62" s="153"/>
      <c r="F62" s="153"/>
      <c r="G62" s="154"/>
      <c r="H62" s="98"/>
      <c r="I62" s="14"/>
      <c r="J62" s="14"/>
      <c r="K62" s="14"/>
      <c r="L62" s="14"/>
      <c r="M62" s="14"/>
      <c r="N62" s="1"/>
    </row>
    <row r="63" spans="1:14" x14ac:dyDescent="0.2">
      <c r="A63" s="109" t="s">
        <v>99</v>
      </c>
      <c r="B63" s="110">
        <f t="shared" ref="B63" si="21">SUM(C63:G63)</f>
        <v>0</v>
      </c>
      <c r="C63" s="110">
        <f>SUM(C58:C61)</f>
        <v>0</v>
      </c>
      <c r="D63" s="110">
        <f>SUM(D58:D61)</f>
        <v>0</v>
      </c>
      <c r="E63" s="110">
        <f>SUM(E58:E61)</f>
        <v>0</v>
      </c>
      <c r="F63" s="110">
        <f>SUM(F58:F61)</f>
        <v>0</v>
      </c>
      <c r="G63" s="110">
        <f>SUM(G58:G61)</f>
        <v>0</v>
      </c>
      <c r="H63" s="98"/>
      <c r="I63" s="14"/>
      <c r="J63" s="14"/>
      <c r="K63" s="14"/>
      <c r="L63" s="14"/>
      <c r="M63" s="14"/>
      <c r="N63" s="1"/>
    </row>
    <row r="64" spans="1:14" ht="7.15" customHeight="1" x14ac:dyDescent="0.2">
      <c r="A64" s="114"/>
      <c r="B64" s="115"/>
      <c r="C64" s="116"/>
      <c r="D64" s="116"/>
      <c r="E64" s="116"/>
      <c r="F64" s="116"/>
      <c r="G64" s="117"/>
      <c r="H64" s="98"/>
      <c r="I64" s="14"/>
      <c r="J64" s="14"/>
      <c r="K64" s="14"/>
      <c r="L64" s="14"/>
      <c r="M64" s="14"/>
      <c r="N64" s="1"/>
    </row>
    <row r="65" spans="1:14" x14ac:dyDescent="0.2">
      <c r="A65" s="118" t="s">
        <v>139</v>
      </c>
      <c r="B65" s="119"/>
      <c r="C65" s="119" t="e">
        <f>C66/C63</f>
        <v>#DIV/0!</v>
      </c>
      <c r="D65" s="119" t="e">
        <f t="shared" ref="D65" si="22">D66/D63</f>
        <v>#DIV/0!</v>
      </c>
      <c r="E65" s="119" t="e">
        <f t="shared" ref="E65" si="23">E66/E63</f>
        <v>#DIV/0!</v>
      </c>
      <c r="F65" s="119" t="e">
        <f t="shared" ref="F65" si="24">F66/F63</f>
        <v>#DIV/0!</v>
      </c>
      <c r="G65" s="119" t="e">
        <f t="shared" ref="G65" si="25">G66/G63</f>
        <v>#DIV/0!</v>
      </c>
      <c r="H65" s="98"/>
      <c r="I65" s="14"/>
      <c r="J65" s="14"/>
      <c r="K65" s="14"/>
      <c r="L65" s="14"/>
      <c r="M65" s="14"/>
      <c r="N65" s="1"/>
    </row>
    <row r="66" spans="1:14" x14ac:dyDescent="0.2">
      <c r="A66" s="124" t="s">
        <v>135</v>
      </c>
      <c r="B66" s="125">
        <f>SUM(C66:G66)</f>
        <v>0</v>
      </c>
      <c r="C66" s="156"/>
      <c r="D66" s="156"/>
      <c r="E66" s="156"/>
      <c r="F66" s="156"/>
      <c r="G66" s="157"/>
      <c r="H66" s="98"/>
      <c r="I66" s="14"/>
      <c r="J66" s="14"/>
      <c r="K66" s="14"/>
      <c r="L66" s="14"/>
      <c r="M66" s="14"/>
      <c r="N66" s="1"/>
    </row>
    <row r="67" spans="1:14" ht="15" thickBot="1" x14ac:dyDescent="0.25">
      <c r="A67" s="155"/>
      <c r="B67" s="155"/>
      <c r="C67" s="155"/>
      <c r="D67" s="155"/>
      <c r="E67" s="155"/>
      <c r="F67" s="155"/>
      <c r="G67" s="155"/>
      <c r="H67" s="98"/>
      <c r="I67" s="14"/>
      <c r="J67" s="14"/>
      <c r="K67" s="14"/>
      <c r="L67" s="14"/>
      <c r="M67" s="14"/>
      <c r="N67" s="1"/>
    </row>
    <row r="68" spans="1:14" x14ac:dyDescent="0.2">
      <c r="A68" s="196" t="s">
        <v>138</v>
      </c>
      <c r="B68" s="197"/>
      <c r="C68" s="197"/>
      <c r="D68" s="197"/>
      <c r="E68" s="197"/>
      <c r="F68" s="197"/>
      <c r="G68" s="198"/>
      <c r="H68" s="98"/>
      <c r="I68" s="14" t="s">
        <v>143</v>
      </c>
      <c r="J68" s="14"/>
      <c r="K68" s="14"/>
      <c r="L68" s="14"/>
      <c r="M68" s="14"/>
      <c r="N68" s="1"/>
    </row>
    <row r="69" spans="1:14" x14ac:dyDescent="0.2">
      <c r="A69" s="106"/>
      <c r="B69" s="107" t="s">
        <v>92</v>
      </c>
      <c r="C69" s="107" t="s">
        <v>93</v>
      </c>
      <c r="D69" s="107" t="s">
        <v>94</v>
      </c>
      <c r="E69" s="107" t="s">
        <v>95</v>
      </c>
      <c r="F69" s="107" t="s">
        <v>96</v>
      </c>
      <c r="G69" s="108" t="s">
        <v>97</v>
      </c>
      <c r="H69" s="98"/>
      <c r="I69" s="14" t="s">
        <v>174</v>
      </c>
      <c r="J69" s="14"/>
      <c r="K69" s="14"/>
      <c r="L69" s="14"/>
      <c r="M69" s="14"/>
      <c r="N69" s="1"/>
    </row>
    <row r="70" spans="1:14" x14ac:dyDescent="0.2">
      <c r="A70" s="109" t="s">
        <v>25</v>
      </c>
      <c r="B70" s="150">
        <f>Zwischenabrechnung!B12</f>
        <v>0</v>
      </c>
      <c r="C70" s="150">
        <f>Zwischenabrechnung!C12</f>
        <v>0</v>
      </c>
      <c r="D70" s="150">
        <f>Zwischenabrechnung!D12</f>
        <v>0</v>
      </c>
      <c r="E70" s="150">
        <f>Zwischenabrechnung!E12</f>
        <v>0</v>
      </c>
      <c r="F70" s="150">
        <f>Zwischenabrechnung!F12</f>
        <v>0</v>
      </c>
      <c r="G70" s="150">
        <f>Zwischenabrechnung!G12</f>
        <v>0</v>
      </c>
      <c r="H70" s="98"/>
      <c r="I70" s="14"/>
      <c r="J70" s="14"/>
      <c r="K70" s="14"/>
      <c r="L70" s="14"/>
      <c r="M70" s="14"/>
      <c r="N70" s="1"/>
    </row>
    <row r="71" spans="1:14" x14ac:dyDescent="0.2">
      <c r="A71" s="109" t="s">
        <v>74</v>
      </c>
      <c r="B71" s="150">
        <f>Zwischenabrechnung!B13</f>
        <v>0</v>
      </c>
      <c r="C71" s="150">
        <f>Zwischenabrechnung!C13</f>
        <v>0</v>
      </c>
      <c r="D71" s="150">
        <f>Zwischenabrechnung!D13</f>
        <v>0</v>
      </c>
      <c r="E71" s="150">
        <f>Zwischenabrechnung!E13</f>
        <v>0</v>
      </c>
      <c r="F71" s="150">
        <f>Zwischenabrechnung!F13</f>
        <v>0</v>
      </c>
      <c r="G71" s="150">
        <f>Zwischenabrechnung!G13</f>
        <v>0</v>
      </c>
      <c r="H71" s="98"/>
      <c r="I71" s="14"/>
      <c r="J71" s="14"/>
      <c r="K71" s="14"/>
      <c r="L71" s="14"/>
      <c r="M71" s="14"/>
      <c r="N71" s="1"/>
    </row>
    <row r="72" spans="1:14" x14ac:dyDescent="0.2">
      <c r="A72" s="109" t="s">
        <v>29</v>
      </c>
      <c r="B72" s="150">
        <f>Zwischenabrechnung!B14</f>
        <v>0</v>
      </c>
      <c r="C72" s="150">
        <f>Zwischenabrechnung!C14</f>
        <v>0</v>
      </c>
      <c r="D72" s="150">
        <f>Zwischenabrechnung!D14</f>
        <v>0</v>
      </c>
      <c r="E72" s="150">
        <f>Zwischenabrechnung!E14</f>
        <v>0</v>
      </c>
      <c r="F72" s="150">
        <f>Zwischenabrechnung!F14</f>
        <v>0</v>
      </c>
      <c r="G72" s="150">
        <f>Zwischenabrechnung!G14</f>
        <v>0</v>
      </c>
      <c r="H72" s="98"/>
      <c r="I72" s="14"/>
      <c r="J72" s="14"/>
      <c r="K72" s="14"/>
      <c r="L72" s="14"/>
      <c r="M72" s="14"/>
      <c r="N72" s="1"/>
    </row>
    <row r="73" spans="1:14" x14ac:dyDescent="0.2">
      <c r="A73" s="109" t="s">
        <v>98</v>
      </c>
      <c r="B73" s="150">
        <f>Zwischenabrechnung!B15</f>
        <v>0</v>
      </c>
      <c r="C73" s="150">
        <f>Zwischenabrechnung!C15</f>
        <v>0</v>
      </c>
      <c r="D73" s="150">
        <f>Zwischenabrechnung!D15</f>
        <v>0</v>
      </c>
      <c r="E73" s="150">
        <f>Zwischenabrechnung!E15</f>
        <v>0</v>
      </c>
      <c r="F73" s="150">
        <f>Zwischenabrechnung!F15</f>
        <v>0</v>
      </c>
      <c r="G73" s="150">
        <f>Zwischenabrechnung!G15</f>
        <v>0</v>
      </c>
      <c r="H73" s="98"/>
      <c r="I73" s="14"/>
      <c r="J73" s="14"/>
      <c r="K73" s="14"/>
      <c r="L73" s="14"/>
      <c r="M73" s="14"/>
      <c r="N73" s="1"/>
    </row>
    <row r="74" spans="1:14" x14ac:dyDescent="0.2">
      <c r="A74" s="109"/>
      <c r="B74" s="151"/>
      <c r="C74" s="151"/>
      <c r="D74" s="151"/>
      <c r="E74" s="151"/>
      <c r="F74" s="151"/>
      <c r="G74" s="151"/>
      <c r="H74" s="98"/>
      <c r="I74" s="14"/>
      <c r="J74" s="14"/>
      <c r="K74" s="14"/>
      <c r="L74" s="14"/>
      <c r="M74" s="14"/>
      <c r="N74" s="1"/>
    </row>
    <row r="75" spans="1:14" x14ac:dyDescent="0.2">
      <c r="A75" s="109" t="s">
        <v>99</v>
      </c>
      <c r="B75" s="150">
        <f>Zwischenabrechnung!B17</f>
        <v>0</v>
      </c>
      <c r="C75" s="150">
        <f>Zwischenabrechnung!C17</f>
        <v>0</v>
      </c>
      <c r="D75" s="150">
        <f>Zwischenabrechnung!D17</f>
        <v>0</v>
      </c>
      <c r="E75" s="150">
        <f>Zwischenabrechnung!E17</f>
        <v>0</v>
      </c>
      <c r="F75" s="150">
        <f>Zwischenabrechnung!F17</f>
        <v>0</v>
      </c>
      <c r="G75" s="150">
        <f>Zwischenabrechnung!G17</f>
        <v>0</v>
      </c>
      <c r="H75" s="98"/>
      <c r="I75" s="14"/>
      <c r="J75" s="14"/>
      <c r="K75" s="14"/>
      <c r="L75" s="14"/>
      <c r="M75" s="14"/>
      <c r="N75" s="1"/>
    </row>
    <row r="76" spans="1:14" ht="6" customHeight="1" x14ac:dyDescent="0.2">
      <c r="A76" s="121"/>
      <c r="B76" s="152"/>
      <c r="C76" s="152"/>
      <c r="D76" s="152"/>
      <c r="E76" s="152"/>
      <c r="F76" s="152"/>
      <c r="G76" s="152"/>
      <c r="H76" s="98"/>
      <c r="I76" s="14"/>
      <c r="J76" s="14"/>
      <c r="K76" s="14"/>
      <c r="L76" s="14"/>
      <c r="M76" s="14"/>
      <c r="N76" s="1"/>
    </row>
    <row r="77" spans="1:14" x14ac:dyDescent="0.2">
      <c r="A77" s="118" t="s">
        <v>75</v>
      </c>
      <c r="B77" s="148"/>
      <c r="C77" s="148">
        <f>Zwischenabrechnung!C19</f>
        <v>0</v>
      </c>
      <c r="D77" s="148">
        <f>Zwischenabrechnung!D19</f>
        <v>0</v>
      </c>
      <c r="E77" s="148">
        <f>Zwischenabrechnung!E19</f>
        <v>0</v>
      </c>
      <c r="F77" s="148">
        <f>Zwischenabrechnung!F19</f>
        <v>0</v>
      </c>
      <c r="G77" s="149">
        <f>Zwischenabrechnung!G19</f>
        <v>0</v>
      </c>
      <c r="H77" s="98"/>
      <c r="I77" s="14"/>
      <c r="J77" s="14"/>
      <c r="K77" s="14"/>
      <c r="L77" s="14"/>
      <c r="M77" s="14"/>
      <c r="N77" s="1"/>
    </row>
    <row r="78" spans="1:14" x14ac:dyDescent="0.2">
      <c r="A78" s="124" t="s">
        <v>106</v>
      </c>
      <c r="B78" s="125">
        <f>Zwischenabrechnung!B20</f>
        <v>0</v>
      </c>
      <c r="C78" s="125">
        <f>Zwischenabrechnung!C20</f>
        <v>0</v>
      </c>
      <c r="D78" s="125">
        <f>Zwischenabrechnung!D20</f>
        <v>0</v>
      </c>
      <c r="E78" s="125">
        <f>Zwischenabrechnung!E20</f>
        <v>0</v>
      </c>
      <c r="F78" s="125">
        <f>Zwischenabrechnung!F20</f>
        <v>0</v>
      </c>
      <c r="G78" s="125">
        <f>Zwischenabrechnung!G20</f>
        <v>0</v>
      </c>
      <c r="H78" s="98"/>
      <c r="I78" s="14"/>
      <c r="J78" s="14"/>
      <c r="K78" s="14"/>
      <c r="L78" s="14"/>
      <c r="M78" s="14"/>
      <c r="N78" s="1"/>
    </row>
    <row r="79" spans="1:14" ht="15" thickBot="1" x14ac:dyDescent="0.25">
      <c r="A79" s="155"/>
      <c r="B79" s="155"/>
      <c r="C79" s="155"/>
      <c r="D79" s="155"/>
      <c r="E79" s="155"/>
      <c r="F79" s="155"/>
      <c r="G79" s="155"/>
      <c r="H79" s="98"/>
      <c r="I79" s="14"/>
      <c r="J79" s="14"/>
      <c r="K79" s="14"/>
      <c r="L79" s="14"/>
      <c r="M79" s="14"/>
      <c r="N79" s="1"/>
    </row>
    <row r="80" spans="1:14" x14ac:dyDescent="0.2">
      <c r="A80" s="350" t="s">
        <v>137</v>
      </c>
      <c r="B80" s="351"/>
      <c r="C80" s="351"/>
      <c r="D80" s="351"/>
      <c r="E80" s="351"/>
      <c r="F80" s="351"/>
      <c r="G80" s="352"/>
      <c r="H80" s="98"/>
      <c r="I80" s="14" t="s">
        <v>144</v>
      </c>
      <c r="J80" s="14"/>
      <c r="K80" s="14"/>
      <c r="L80" s="14"/>
      <c r="M80" s="14"/>
      <c r="N80" s="1"/>
    </row>
    <row r="81" spans="1:14" x14ac:dyDescent="0.2">
      <c r="A81" s="145"/>
      <c r="B81" s="146" t="s">
        <v>92</v>
      </c>
      <c r="C81" s="146" t="s">
        <v>93</v>
      </c>
      <c r="D81" s="146" t="s">
        <v>94</v>
      </c>
      <c r="E81" s="146" t="s">
        <v>95</v>
      </c>
      <c r="F81" s="146" t="s">
        <v>96</v>
      </c>
      <c r="G81" s="147" t="s">
        <v>97</v>
      </c>
      <c r="H81" s="98"/>
      <c r="I81" s="14"/>
      <c r="J81" s="14"/>
      <c r="K81" s="14"/>
      <c r="L81" s="14"/>
      <c r="M81" s="14"/>
      <c r="N81" s="1"/>
    </row>
    <row r="82" spans="1:14" x14ac:dyDescent="0.2">
      <c r="A82" s="109" t="s">
        <v>25</v>
      </c>
      <c r="B82" s="110">
        <f>SUM(C82:G82)</f>
        <v>0</v>
      </c>
      <c r="C82" s="110">
        <f t="shared" ref="C82:G85" si="26">C70+C22+C10+C34+C46+C58</f>
        <v>0</v>
      </c>
      <c r="D82" s="110">
        <f t="shared" si="26"/>
        <v>0</v>
      </c>
      <c r="E82" s="110">
        <f t="shared" si="26"/>
        <v>0</v>
      </c>
      <c r="F82" s="110">
        <f t="shared" si="26"/>
        <v>0</v>
      </c>
      <c r="G82" s="110">
        <f t="shared" si="26"/>
        <v>0</v>
      </c>
      <c r="H82" s="98"/>
      <c r="I82" s="14"/>
      <c r="J82" s="14"/>
      <c r="K82" s="14"/>
      <c r="L82" s="14"/>
      <c r="M82" s="14"/>
      <c r="N82" s="1"/>
    </row>
    <row r="83" spans="1:14" x14ac:dyDescent="0.2">
      <c r="A83" s="109" t="s">
        <v>74</v>
      </c>
      <c r="B83" s="110">
        <f t="shared" ref="B83:B85" si="27">SUM(C83:G83)</f>
        <v>0</v>
      </c>
      <c r="C83" s="110">
        <f t="shared" si="26"/>
        <v>0</v>
      </c>
      <c r="D83" s="110">
        <f t="shared" si="26"/>
        <v>0</v>
      </c>
      <c r="E83" s="110">
        <f t="shared" si="26"/>
        <v>0</v>
      </c>
      <c r="F83" s="110">
        <f t="shared" si="26"/>
        <v>0</v>
      </c>
      <c r="G83" s="110">
        <f t="shared" si="26"/>
        <v>0</v>
      </c>
      <c r="H83" s="98"/>
      <c r="I83" s="14"/>
      <c r="J83" s="14"/>
      <c r="K83" s="14"/>
      <c r="L83" s="14"/>
      <c r="M83" s="14"/>
      <c r="N83" s="1"/>
    </row>
    <row r="84" spans="1:14" x14ac:dyDescent="0.2">
      <c r="A84" s="109" t="s">
        <v>29</v>
      </c>
      <c r="B84" s="110">
        <f t="shared" si="27"/>
        <v>0</v>
      </c>
      <c r="C84" s="110">
        <f t="shared" si="26"/>
        <v>0</v>
      </c>
      <c r="D84" s="110">
        <f t="shared" si="26"/>
        <v>0</v>
      </c>
      <c r="E84" s="110">
        <f t="shared" si="26"/>
        <v>0</v>
      </c>
      <c r="F84" s="110">
        <f t="shared" si="26"/>
        <v>0</v>
      </c>
      <c r="G84" s="110">
        <f t="shared" si="26"/>
        <v>0</v>
      </c>
      <c r="H84" s="98"/>
      <c r="I84" s="14"/>
      <c r="J84" s="14"/>
      <c r="K84" s="14"/>
      <c r="L84" s="14"/>
      <c r="M84" s="14"/>
      <c r="N84" s="1"/>
    </row>
    <row r="85" spans="1:14" x14ac:dyDescent="0.2">
      <c r="A85" s="109" t="s">
        <v>98</v>
      </c>
      <c r="B85" s="110">
        <f t="shared" si="27"/>
        <v>0</v>
      </c>
      <c r="C85" s="110">
        <f t="shared" si="26"/>
        <v>0</v>
      </c>
      <c r="D85" s="110">
        <f t="shared" si="26"/>
        <v>0</v>
      </c>
      <c r="E85" s="110">
        <f t="shared" si="26"/>
        <v>0</v>
      </c>
      <c r="F85" s="110">
        <f t="shared" si="26"/>
        <v>0</v>
      </c>
      <c r="G85" s="110">
        <f t="shared" si="26"/>
        <v>0</v>
      </c>
      <c r="H85" s="98"/>
      <c r="I85" s="14"/>
      <c r="J85" s="14"/>
      <c r="K85" s="14"/>
      <c r="L85" s="14"/>
      <c r="M85" s="14"/>
      <c r="N85" s="1"/>
    </row>
    <row r="86" spans="1:14" x14ac:dyDescent="0.2">
      <c r="A86" s="109"/>
      <c r="B86" s="130"/>
      <c r="C86" s="112"/>
      <c r="D86" s="112"/>
      <c r="E86" s="112"/>
      <c r="F86" s="112"/>
      <c r="G86" s="112"/>
      <c r="H86" s="98"/>
      <c r="I86" s="14"/>
      <c r="J86" s="14"/>
      <c r="K86" s="14"/>
      <c r="L86" s="14"/>
      <c r="M86" s="14"/>
      <c r="N86" s="1"/>
    </row>
    <row r="87" spans="1:14" x14ac:dyDescent="0.2">
      <c r="A87" s="109" t="s">
        <v>99</v>
      </c>
      <c r="B87" s="110">
        <f>SUM(C87:G87)</f>
        <v>0</v>
      </c>
      <c r="C87" s="110">
        <f>C75+C27+C15+C39+C51+C63</f>
        <v>0</v>
      </c>
      <c r="D87" s="110">
        <f>D75+D27+D15+D39+D51+D63</f>
        <v>0</v>
      </c>
      <c r="E87" s="110">
        <f>E75+E27+E15+E39+E51+E63</f>
        <v>0</v>
      </c>
      <c r="F87" s="110">
        <f>F75+F27+F15+F39+F51+F63</f>
        <v>0</v>
      </c>
      <c r="G87" s="110">
        <f>G75+G27+G15+G39+G51+G63</f>
        <v>0</v>
      </c>
      <c r="H87" s="98"/>
      <c r="I87" s="14"/>
      <c r="J87" s="14"/>
      <c r="K87" s="14"/>
      <c r="L87" s="14"/>
      <c r="M87" s="14"/>
      <c r="N87" s="1"/>
    </row>
    <row r="88" spans="1:14" ht="6" customHeight="1" x14ac:dyDescent="0.2">
      <c r="A88" s="121"/>
      <c r="B88" s="122"/>
      <c r="C88" s="131"/>
      <c r="D88" s="131"/>
      <c r="E88" s="131"/>
      <c r="F88" s="131"/>
      <c r="G88" s="132"/>
      <c r="H88" s="98"/>
      <c r="I88" s="14"/>
      <c r="J88" s="14"/>
      <c r="K88" s="14"/>
      <c r="L88" s="14"/>
      <c r="M88" s="14"/>
      <c r="N88" s="1"/>
    </row>
    <row r="89" spans="1:14" x14ac:dyDescent="0.2">
      <c r="A89" s="118" t="s">
        <v>139</v>
      </c>
      <c r="B89" s="119" t="e">
        <f>B90/B87</f>
        <v>#DIV/0!</v>
      </c>
      <c r="C89" s="119" t="e">
        <f>C90/C87</f>
        <v>#DIV/0!</v>
      </c>
      <c r="D89" s="119" t="e">
        <f t="shared" ref="D89:G89" si="28">D90/D87</f>
        <v>#DIV/0!</v>
      </c>
      <c r="E89" s="119" t="e">
        <f t="shared" si="28"/>
        <v>#DIV/0!</v>
      </c>
      <c r="F89" s="119" t="e">
        <f t="shared" si="28"/>
        <v>#DIV/0!</v>
      </c>
      <c r="G89" s="119" t="e">
        <f t="shared" si="28"/>
        <v>#DIV/0!</v>
      </c>
      <c r="H89" s="98"/>
      <c r="I89" s="14"/>
      <c r="J89" s="14"/>
      <c r="K89" s="14"/>
      <c r="L89" s="14"/>
      <c r="M89" s="14"/>
      <c r="N89" s="1"/>
    </row>
    <row r="90" spans="1:14" x14ac:dyDescent="0.2">
      <c r="A90" s="133" t="s">
        <v>90</v>
      </c>
      <c r="B90" s="134">
        <f>SUM(C90:G90)</f>
        <v>0</v>
      </c>
      <c r="C90" s="134">
        <f>C78+C30+C18+C66+C54+C42</f>
        <v>0</v>
      </c>
      <c r="D90" s="134">
        <f>D78+D30+D18+D66+D54+D42</f>
        <v>0</v>
      </c>
      <c r="E90" s="134">
        <f>E78+E30+E18+E66+E54+E42</f>
        <v>0</v>
      </c>
      <c r="F90" s="134">
        <f>F78+F30+F18+F66+F54+F42</f>
        <v>0</v>
      </c>
      <c r="G90" s="134">
        <f>G78+G30+G18+G66+G54+G42</f>
        <v>0</v>
      </c>
      <c r="H90" s="98"/>
      <c r="I90" s="14"/>
      <c r="J90" s="14"/>
      <c r="K90" s="14"/>
      <c r="L90" s="14"/>
      <c r="M90" s="14"/>
      <c r="N90" s="1"/>
    </row>
    <row r="91" spans="1:14" x14ac:dyDescent="0.2">
      <c r="A91" s="123" t="s">
        <v>100</v>
      </c>
      <c r="B91" s="185" t="e">
        <f>B90/$B$90</f>
        <v>#DIV/0!</v>
      </c>
      <c r="C91" s="185" t="e">
        <f>C90/$B$90</f>
        <v>#DIV/0!</v>
      </c>
      <c r="D91" s="185" t="e">
        <f t="shared" ref="D91:G91" si="29">D90/$B$90</f>
        <v>#DIV/0!</v>
      </c>
      <c r="E91" s="185" t="e">
        <f>E90/$B$90</f>
        <v>#DIV/0!</v>
      </c>
      <c r="F91" s="185" t="e">
        <f t="shared" si="29"/>
        <v>#DIV/0!</v>
      </c>
      <c r="G91" s="186" t="e">
        <f t="shared" si="29"/>
        <v>#DIV/0!</v>
      </c>
      <c r="H91" s="98"/>
      <c r="I91" s="14"/>
      <c r="J91" s="14"/>
      <c r="K91" s="14"/>
      <c r="L91" s="14"/>
      <c r="M91" s="14"/>
      <c r="N91" s="1"/>
    </row>
    <row r="92" spans="1:14" hidden="1" x14ac:dyDescent="0.2">
      <c r="A92" s="195"/>
      <c r="B92" s="195"/>
      <c r="C92" s="195"/>
      <c r="D92" s="195"/>
      <c r="E92" s="195"/>
      <c r="F92" s="195"/>
      <c r="G92" s="195"/>
      <c r="H92" s="98"/>
      <c r="I92" s="14"/>
      <c r="J92" s="14"/>
      <c r="K92" s="14"/>
      <c r="L92" s="14"/>
      <c r="M92" s="14"/>
      <c r="N92" s="1"/>
    </row>
    <row r="93" spans="1:14" x14ac:dyDescent="0.2"/>
  </sheetData>
  <mergeCells count="15">
    <mergeCell ref="B6:G6"/>
    <mergeCell ref="A1:G1"/>
    <mergeCell ref="A2:G2"/>
    <mergeCell ref="B3:G3"/>
    <mergeCell ref="B4:G4"/>
    <mergeCell ref="B5:G5"/>
    <mergeCell ref="A92:G92"/>
    <mergeCell ref="A20:G20"/>
    <mergeCell ref="A68:G68"/>
    <mergeCell ref="A7:G7"/>
    <mergeCell ref="A8:G8"/>
    <mergeCell ref="A80:G80"/>
    <mergeCell ref="A32:G32"/>
    <mergeCell ref="A44:G44"/>
    <mergeCell ref="A56:G56"/>
  </mergeCells>
  <pageMargins left="0.7" right="0.7" top="0.78740157499999996" bottom="0.78740157499999996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INFO</vt:lpstr>
      <vt:lpstr>Zwischenabrechnung</vt:lpstr>
      <vt:lpstr>Partner A (federführend)</vt:lpstr>
      <vt:lpstr>Partner B</vt:lpstr>
      <vt:lpstr>Partner C</vt:lpstr>
      <vt:lpstr>Partner D</vt:lpstr>
      <vt:lpstr>Partner E</vt:lpstr>
      <vt:lpstr>Endabrechnung</vt:lpstr>
      <vt:lpstr>Endabrechnung!Druckbereich</vt:lpstr>
      <vt:lpstr>'Partner A (federführend)'!Druckbereich</vt:lpstr>
      <vt:lpstr>'Partner B'!Druckbereich</vt:lpstr>
      <vt:lpstr>'Partner C'!Druckbereich</vt:lpstr>
      <vt:lpstr>'Partner D'!Druckbereich</vt:lpstr>
      <vt:lpstr>'Partner E'!Druckbereich</vt:lpstr>
      <vt:lpstr>Zwischenabrechnung!Druckbereich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Pertl</dc:creator>
  <cp:lastModifiedBy>Philipp Hietler</cp:lastModifiedBy>
  <cp:lastPrinted>2016-01-20T08:43:32Z</cp:lastPrinted>
  <dcterms:created xsi:type="dcterms:W3CDTF">2015-05-13T10:49:05Z</dcterms:created>
  <dcterms:modified xsi:type="dcterms:W3CDTF">2023-05-22T07:33:29Z</dcterms:modified>
</cp:coreProperties>
</file>